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3020" windowHeight="8385" activeTab="0"/>
  </bookViews>
  <sheets>
    <sheet name="Boys" sheetId="1" r:id="rId1"/>
    <sheet name="Girls" sheetId="2" r:id="rId2"/>
  </sheets>
  <definedNames/>
  <calcPr fullCalcOnLoad="1"/>
</workbook>
</file>

<file path=xl/sharedStrings.xml><?xml version="1.0" encoding="utf-8"?>
<sst xmlns="http://schemas.openxmlformats.org/spreadsheetml/2006/main" count="439" uniqueCount="123">
  <si>
    <t>Independence</t>
  </si>
  <si>
    <t>Monterey</t>
  </si>
  <si>
    <t>Watsonville</t>
  </si>
  <si>
    <t>Carmel</t>
  </si>
  <si>
    <t>Branham</t>
  </si>
  <si>
    <t>Soledad</t>
  </si>
  <si>
    <t>Gonzales</t>
  </si>
  <si>
    <t>Milpitas</t>
  </si>
  <si>
    <t>Salinas</t>
  </si>
  <si>
    <t>Mills</t>
  </si>
  <si>
    <t>Oceana</t>
  </si>
  <si>
    <t>St.Ignatius</t>
  </si>
  <si>
    <t>Gilroy</t>
  </si>
  <si>
    <t>Harker</t>
  </si>
  <si>
    <t>Menlo-Atherton</t>
  </si>
  <si>
    <t>Sequoia</t>
  </si>
  <si>
    <t>Seaside</t>
  </si>
  <si>
    <t>Burlingame</t>
  </si>
  <si>
    <t>Evergreen</t>
  </si>
  <si>
    <t>Soquel</t>
  </si>
  <si>
    <t>Wilcox</t>
  </si>
  <si>
    <t>Pioneer</t>
  </si>
  <si>
    <t>Anzar</t>
  </si>
  <si>
    <t>Homestead</t>
  </si>
  <si>
    <t>Woodside</t>
  </si>
  <si>
    <t>Aptos</t>
  </si>
  <si>
    <t>Overfelt</t>
  </si>
  <si>
    <t>Saratoga</t>
  </si>
  <si>
    <t>Carlmont</t>
  </si>
  <si>
    <t>Jefferson</t>
  </si>
  <si>
    <t>Fremont</t>
  </si>
  <si>
    <t>Pinewood</t>
  </si>
  <si>
    <t>Leland</t>
  </si>
  <si>
    <t>Harbor</t>
  </si>
  <si>
    <t>Alisal</t>
  </si>
  <si>
    <t>Westmoor</t>
  </si>
  <si>
    <t>Prospect</t>
  </si>
  <si>
    <t>Alvarez</t>
  </si>
  <si>
    <t>Gunderson</t>
  </si>
  <si>
    <t>Gunn</t>
  </si>
  <si>
    <t>Hillsdale</t>
  </si>
  <si>
    <t>Westmont</t>
  </si>
  <si>
    <t>Lynbrook</t>
  </si>
  <si>
    <t>Leigh</t>
  </si>
  <si>
    <t>Lincoln</t>
  </si>
  <si>
    <t>Capuchino</t>
  </si>
  <si>
    <t>Aragon</t>
  </si>
  <si>
    <t>Mitty</t>
  </si>
  <si>
    <t>Greenfield</t>
  </si>
  <si>
    <t>Cupertino</t>
  </si>
  <si>
    <t>Oak Grove</t>
  </si>
  <si>
    <t>Silver Creek</t>
  </si>
  <si>
    <t>Bellarmine (B)</t>
  </si>
  <si>
    <t>Hollister</t>
  </si>
  <si>
    <t>Live Oak</t>
  </si>
  <si>
    <t>Mt. Pleasant</t>
  </si>
  <si>
    <t>Monta Vista</t>
  </si>
  <si>
    <t>Santa Teresa</t>
  </si>
  <si>
    <t>Piedmont Hills</t>
  </si>
  <si>
    <t>Andrew Hill</t>
  </si>
  <si>
    <t>Serra (B)</t>
  </si>
  <si>
    <t>North Salinas</t>
  </si>
  <si>
    <t>Yerba Buena</t>
  </si>
  <si>
    <t>Los Gatos</t>
  </si>
  <si>
    <t>Palo Alto</t>
  </si>
  <si>
    <t>Riordan (B)</t>
  </si>
  <si>
    <t>Santa Clara</t>
  </si>
  <si>
    <t xml:space="preserve">North Monterey </t>
  </si>
  <si>
    <t>Presentation (G)</t>
  </si>
  <si>
    <t>Terra Nova</t>
  </si>
  <si>
    <t>St. Francis</t>
  </si>
  <si>
    <t>Mountain View</t>
  </si>
  <si>
    <t>South SF</t>
  </si>
  <si>
    <t>NotreDame-Bel (G)</t>
  </si>
  <si>
    <t>Los Altos</t>
  </si>
  <si>
    <t>San Mateo</t>
  </si>
  <si>
    <t>El Camino</t>
  </si>
  <si>
    <t>Willow Glen</t>
  </si>
  <si>
    <t>James Lick</t>
  </si>
  <si>
    <t>Del Mar</t>
  </si>
  <si>
    <t>Sacred Heart Cathedral</t>
  </si>
  <si>
    <t>Santa Cruz</t>
  </si>
  <si>
    <t>San Lorenzo Valley</t>
  </si>
  <si>
    <t>San Jose Academy</t>
  </si>
  <si>
    <t>Mercy-SF (G)</t>
  </si>
  <si>
    <t>Half Moon Bay</t>
  </si>
  <si>
    <t>Valley Christian</t>
  </si>
  <si>
    <t>King City</t>
  </si>
  <si>
    <t>Palma (B)</t>
  </si>
  <si>
    <t>Mercy-Burlingame (G)</t>
  </si>
  <si>
    <t>Notre Dame-Sal (G)</t>
  </si>
  <si>
    <t>Monte Vista Christian</t>
  </si>
  <si>
    <t>Pacific Grove</t>
  </si>
  <si>
    <t>Scotts Valley</t>
  </si>
  <si>
    <t>Santa Catalina (G)</t>
  </si>
  <si>
    <t>R.L. Stevenson</t>
  </si>
  <si>
    <t>Menlo School</t>
  </si>
  <si>
    <t>Sacred Heart Prep</t>
  </si>
  <si>
    <t>Castilleja (G)</t>
  </si>
  <si>
    <t>Immaculate Con (G)</t>
  </si>
  <si>
    <t>The King's Academy</t>
  </si>
  <si>
    <t>St. Lawrence</t>
  </si>
  <si>
    <t>Redwood Christian</t>
  </si>
  <si>
    <t>Valley Christian-Dub</t>
  </si>
  <si>
    <t>Woodside Priory</t>
  </si>
  <si>
    <t>The York School</t>
  </si>
  <si>
    <t>Fremont Christian</t>
  </si>
  <si>
    <t>Mt. Madonna</t>
  </si>
  <si>
    <t>St. Francis CCC</t>
  </si>
  <si>
    <t>Enroll</t>
  </si>
  <si>
    <t xml:space="preserve">School </t>
  </si>
  <si>
    <t>League</t>
  </si>
  <si>
    <t>BVAL</t>
  </si>
  <si>
    <t>SCCAL</t>
  </si>
  <si>
    <t>WCAL</t>
  </si>
  <si>
    <t>SCVAL</t>
  </si>
  <si>
    <t>TCAL</t>
  </si>
  <si>
    <t>PAL</t>
  </si>
  <si>
    <t>MBL</t>
  </si>
  <si>
    <t>WBAL</t>
  </si>
  <si>
    <t>Notre Dame-SJ (G)</t>
  </si>
  <si>
    <t>MTAL</t>
  </si>
  <si>
    <t>PSAL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</si>
</sst>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workbookViewId="0" topLeftCell="A100">
      <selection activeCell="A106" sqref="A106"/>
    </sheetView>
  </sheetViews>
  <sheetFormatPr defaultColWidth="9.140625" defaultRowHeight="12.75"/>
  <cols>
    <col min="2" max="2" width="18.7109375" style="0" customWidth="1"/>
    <col min="4" max="4" width="18.421875" style="0" customWidth="1"/>
  </cols>
  <sheetData>
    <row r="1" spans="1:3" ht="12.75">
      <c r="A1" t="s">
        <v>109</v>
      </c>
      <c r="B1" t="s">
        <v>110</v>
      </c>
      <c r="C1" t="s">
        <v>111</v>
      </c>
    </row>
    <row r="2" spans="1:3" ht="12.75">
      <c r="A2" s="1">
        <v>3172</v>
      </c>
      <c r="B2" t="s">
        <v>0</v>
      </c>
      <c r="C2" t="s">
        <v>112</v>
      </c>
    </row>
    <row r="3" spans="1:3" ht="12.75">
      <c r="A3" s="1">
        <v>1992</v>
      </c>
      <c r="B3" t="s">
        <v>50</v>
      </c>
      <c r="C3" t="s">
        <v>112</v>
      </c>
    </row>
    <row r="4" spans="1:3" ht="12.75">
      <c r="A4" s="1">
        <v>1940</v>
      </c>
      <c r="B4" t="s">
        <v>51</v>
      </c>
      <c r="C4" t="s">
        <v>112</v>
      </c>
    </row>
    <row r="5" spans="1:3" ht="12.75">
      <c r="A5" s="1">
        <v>1658</v>
      </c>
      <c r="B5" t="s">
        <v>55</v>
      </c>
      <c r="C5" t="s">
        <v>112</v>
      </c>
    </row>
    <row r="6" spans="1:3" ht="12.75">
      <c r="A6" s="1">
        <v>1619</v>
      </c>
      <c r="B6" t="s">
        <v>57</v>
      </c>
      <c r="C6" t="s">
        <v>112</v>
      </c>
    </row>
    <row r="7" spans="1:3" ht="12.75">
      <c r="A7" s="1">
        <v>1449</v>
      </c>
      <c r="B7" t="s">
        <v>58</v>
      </c>
      <c r="C7" t="s">
        <v>112</v>
      </c>
    </row>
    <row r="8" spans="1:3" ht="12.75">
      <c r="A8" s="1">
        <v>1445</v>
      </c>
      <c r="B8" t="s">
        <v>59</v>
      </c>
      <c r="C8" t="s">
        <v>112</v>
      </c>
    </row>
    <row r="9" spans="1:3" ht="12.75">
      <c r="A9" s="1">
        <v>1333</v>
      </c>
      <c r="B9" t="s">
        <v>26</v>
      </c>
      <c r="C9" t="s">
        <v>112</v>
      </c>
    </row>
    <row r="10" spans="1:3" ht="12.75">
      <c r="A10" s="1">
        <v>1318</v>
      </c>
      <c r="B10" t="s">
        <v>32</v>
      </c>
      <c r="C10" t="s">
        <v>112</v>
      </c>
    </row>
    <row r="11" spans="1:3" ht="12.75">
      <c r="A11" s="1">
        <v>1253</v>
      </c>
      <c r="B11" t="s">
        <v>62</v>
      </c>
      <c r="C11" t="s">
        <v>112</v>
      </c>
    </row>
    <row r="12" spans="1:3" ht="12.75">
      <c r="A12" s="1">
        <v>1210</v>
      </c>
      <c r="B12" t="s">
        <v>41</v>
      </c>
      <c r="C12" t="s">
        <v>112</v>
      </c>
    </row>
    <row r="13" spans="1:3" ht="12.75">
      <c r="A13" s="1">
        <v>1176</v>
      </c>
      <c r="B13" t="s">
        <v>43</v>
      </c>
      <c r="C13" t="s">
        <v>112</v>
      </c>
    </row>
    <row r="14" spans="1:3" ht="12.75">
      <c r="A14" s="1">
        <v>1167</v>
      </c>
      <c r="B14" t="s">
        <v>44</v>
      </c>
      <c r="C14" t="s">
        <v>112</v>
      </c>
    </row>
    <row r="15" spans="1:3" ht="12.75">
      <c r="A15" s="1">
        <v>1088</v>
      </c>
      <c r="B15" t="s">
        <v>4</v>
      </c>
      <c r="C15" t="s">
        <v>112</v>
      </c>
    </row>
    <row r="16" spans="1:3" ht="12.75">
      <c r="A16">
        <v>981</v>
      </c>
      <c r="B16" t="s">
        <v>21</v>
      </c>
      <c r="C16" t="s">
        <v>112</v>
      </c>
    </row>
    <row r="17" spans="1:3" ht="12.75">
      <c r="A17">
        <v>962</v>
      </c>
      <c r="B17" t="s">
        <v>77</v>
      </c>
      <c r="C17" t="s">
        <v>112</v>
      </c>
    </row>
    <row r="18" spans="1:3" ht="12.75">
      <c r="A18">
        <v>961</v>
      </c>
      <c r="B18" t="s">
        <v>78</v>
      </c>
      <c r="C18" t="s">
        <v>112</v>
      </c>
    </row>
    <row r="19" spans="1:3" ht="12.75">
      <c r="A19">
        <v>943</v>
      </c>
      <c r="B19" t="s">
        <v>79</v>
      </c>
      <c r="C19" t="s">
        <v>112</v>
      </c>
    </row>
    <row r="20" spans="1:3" ht="12.75">
      <c r="A20">
        <v>873</v>
      </c>
      <c r="B20" t="s">
        <v>36</v>
      </c>
      <c r="C20" t="s">
        <v>112</v>
      </c>
    </row>
    <row r="21" spans="1:3" ht="12.75">
      <c r="A21">
        <v>871</v>
      </c>
      <c r="B21" t="s">
        <v>38</v>
      </c>
      <c r="C21" t="s">
        <v>112</v>
      </c>
    </row>
    <row r="22" spans="1:3" ht="12.75">
      <c r="A22">
        <v>817</v>
      </c>
      <c r="B22" t="s">
        <v>83</v>
      </c>
      <c r="C22" t="s">
        <v>112</v>
      </c>
    </row>
    <row r="23" spans="1:5" ht="12.75">
      <c r="A23">
        <v>310</v>
      </c>
      <c r="B23" t="s">
        <v>18</v>
      </c>
      <c r="C23" t="s">
        <v>112</v>
      </c>
      <c r="D23" s="1">
        <f>SUM(A2:A23)</f>
        <v>28538</v>
      </c>
      <c r="E23">
        <f>D23/A103*32</f>
        <v>8.935474567684764</v>
      </c>
    </row>
    <row r="24" spans="1:3" ht="12.75">
      <c r="A24" s="1">
        <v>1296</v>
      </c>
      <c r="B24" t="s">
        <v>34</v>
      </c>
      <c r="C24" t="s">
        <v>118</v>
      </c>
    </row>
    <row r="25" spans="1:3" ht="12.75">
      <c r="A25" s="1">
        <v>1276</v>
      </c>
      <c r="B25" t="s">
        <v>37</v>
      </c>
      <c r="C25" t="s">
        <v>118</v>
      </c>
    </row>
    <row r="26" spans="1:3" ht="12.75">
      <c r="A26" s="1">
        <v>1095</v>
      </c>
      <c r="B26" t="s">
        <v>67</v>
      </c>
      <c r="C26" t="s">
        <v>118</v>
      </c>
    </row>
    <row r="27" spans="1:3" ht="12.75">
      <c r="A27" s="1">
        <v>1070</v>
      </c>
      <c r="B27" t="s">
        <v>1</v>
      </c>
      <c r="C27" t="s">
        <v>118</v>
      </c>
    </row>
    <row r="28" spans="1:3" ht="12.75">
      <c r="A28" s="1">
        <v>1005</v>
      </c>
      <c r="B28" t="s">
        <v>16</v>
      </c>
      <c r="C28" t="s">
        <v>118</v>
      </c>
    </row>
    <row r="29" spans="1:4" ht="12.75">
      <c r="A29">
        <v>585</v>
      </c>
      <c r="B29" t="s">
        <v>91</v>
      </c>
      <c r="C29" t="s">
        <v>118</v>
      </c>
      <c r="D29" s="1">
        <f>SUM(A24:A29)</f>
        <v>6327</v>
      </c>
    </row>
    <row r="30" spans="1:3" ht="12.75">
      <c r="A30">
        <v>759</v>
      </c>
      <c r="B30" t="s">
        <v>87</v>
      </c>
      <c r="C30" t="s">
        <v>121</v>
      </c>
    </row>
    <row r="31" spans="1:3" ht="12.75">
      <c r="A31">
        <v>694</v>
      </c>
      <c r="B31" t="s">
        <v>48</v>
      </c>
      <c r="C31" t="s">
        <v>121</v>
      </c>
    </row>
    <row r="32" spans="1:3" ht="12.75">
      <c r="A32">
        <v>549</v>
      </c>
      <c r="B32" t="s">
        <v>3</v>
      </c>
      <c r="C32" t="s">
        <v>121</v>
      </c>
    </row>
    <row r="33" spans="1:3" ht="12.75">
      <c r="A33">
        <v>548</v>
      </c>
      <c r="B33" t="s">
        <v>5</v>
      </c>
      <c r="C33" t="s">
        <v>121</v>
      </c>
    </row>
    <row r="34" spans="1:3" ht="12.75">
      <c r="A34">
        <v>526</v>
      </c>
      <c r="B34" t="s">
        <v>6</v>
      </c>
      <c r="C34" t="s">
        <v>121</v>
      </c>
    </row>
    <row r="35" spans="1:3" ht="12.75">
      <c r="A35">
        <v>490</v>
      </c>
      <c r="B35" t="s">
        <v>92</v>
      </c>
      <c r="C35" t="s">
        <v>121</v>
      </c>
    </row>
    <row r="36" spans="1:3" ht="12.75">
      <c r="A36">
        <v>406</v>
      </c>
      <c r="B36" t="s">
        <v>95</v>
      </c>
      <c r="C36" t="s">
        <v>121</v>
      </c>
    </row>
    <row r="37" spans="1:3" ht="12.75">
      <c r="A37">
        <v>236</v>
      </c>
      <c r="B37" t="s">
        <v>22</v>
      </c>
      <c r="C37" t="s">
        <v>121</v>
      </c>
    </row>
    <row r="38" spans="1:4" ht="12.75">
      <c r="A38">
        <v>139</v>
      </c>
      <c r="B38" t="s">
        <v>105</v>
      </c>
      <c r="C38" t="s">
        <v>121</v>
      </c>
      <c r="D38">
        <f>SUM(A30:A38)</f>
        <v>4347</v>
      </c>
    </row>
    <row r="39" spans="1:3" ht="12.75">
      <c r="A39" s="1">
        <v>1456</v>
      </c>
      <c r="B39" t="s">
        <v>14</v>
      </c>
      <c r="C39" t="s">
        <v>117</v>
      </c>
    </row>
    <row r="40" spans="1:3" ht="12.75">
      <c r="A40" s="1">
        <v>1356</v>
      </c>
      <c r="B40" t="s">
        <v>24</v>
      </c>
      <c r="C40" t="s">
        <v>117</v>
      </c>
    </row>
    <row r="41" spans="1:3" ht="12.75">
      <c r="A41" s="1">
        <v>1322</v>
      </c>
      <c r="B41" t="s">
        <v>28</v>
      </c>
      <c r="C41" t="s">
        <v>117</v>
      </c>
    </row>
    <row r="42" spans="1:3" ht="12.75">
      <c r="A42" s="1">
        <v>1280</v>
      </c>
      <c r="B42" t="s">
        <v>35</v>
      </c>
      <c r="C42" t="s">
        <v>117</v>
      </c>
    </row>
    <row r="43" spans="1:3" ht="12.75">
      <c r="A43" s="1">
        <v>1138</v>
      </c>
      <c r="B43" t="s">
        <v>46</v>
      </c>
      <c r="C43" t="s">
        <v>117</v>
      </c>
    </row>
    <row r="44" spans="1:3" ht="12.75">
      <c r="A44" s="1">
        <v>1090</v>
      </c>
      <c r="B44" t="s">
        <v>69</v>
      </c>
      <c r="C44" t="s">
        <v>117</v>
      </c>
    </row>
    <row r="45" spans="1:3" ht="12.75">
      <c r="A45" s="1">
        <v>1062</v>
      </c>
      <c r="B45" t="s">
        <v>9</v>
      </c>
      <c r="C45" t="s">
        <v>117</v>
      </c>
    </row>
    <row r="46" spans="1:3" ht="12.75">
      <c r="A46" s="1">
        <v>1056</v>
      </c>
      <c r="B46" t="s">
        <v>72</v>
      </c>
      <c r="C46" t="s">
        <v>117</v>
      </c>
    </row>
    <row r="47" spans="1:3" ht="12.75">
      <c r="A47" s="1">
        <v>1013</v>
      </c>
      <c r="B47" t="s">
        <v>75</v>
      </c>
      <c r="C47" t="s">
        <v>117</v>
      </c>
    </row>
    <row r="48" spans="1:3" ht="12.75">
      <c r="A48" s="1">
        <v>1009</v>
      </c>
      <c r="B48" t="s">
        <v>15</v>
      </c>
      <c r="C48" t="s">
        <v>117</v>
      </c>
    </row>
    <row r="49" spans="1:3" ht="12.75">
      <c r="A49" s="1">
        <v>1004</v>
      </c>
      <c r="B49" t="s">
        <v>17</v>
      </c>
      <c r="C49" t="s">
        <v>117</v>
      </c>
    </row>
    <row r="50" spans="1:3" ht="12.75">
      <c r="A50">
        <v>986</v>
      </c>
      <c r="B50" t="s">
        <v>76</v>
      </c>
      <c r="C50" t="s">
        <v>117</v>
      </c>
    </row>
    <row r="51" spans="1:3" ht="12.75">
      <c r="A51">
        <v>913</v>
      </c>
      <c r="B51" t="s">
        <v>29</v>
      </c>
      <c r="C51" t="s">
        <v>117</v>
      </c>
    </row>
    <row r="52" spans="1:3" ht="12.75">
      <c r="A52">
        <v>850</v>
      </c>
      <c r="B52" t="s">
        <v>40</v>
      </c>
      <c r="C52" t="s">
        <v>117</v>
      </c>
    </row>
    <row r="53" spans="1:3" ht="12.75">
      <c r="A53">
        <v>803</v>
      </c>
      <c r="B53" t="s">
        <v>85</v>
      </c>
      <c r="C53" t="s">
        <v>117</v>
      </c>
    </row>
    <row r="54" spans="1:3" ht="12.75">
      <c r="A54">
        <v>778</v>
      </c>
      <c r="B54" t="s">
        <v>45</v>
      </c>
      <c r="C54" t="s">
        <v>117</v>
      </c>
    </row>
    <row r="55" spans="1:3" ht="12.75">
      <c r="A55">
        <v>463</v>
      </c>
      <c r="B55" t="s">
        <v>10</v>
      </c>
      <c r="C55" t="s">
        <v>117</v>
      </c>
    </row>
    <row r="56" spans="1:4" ht="12.75">
      <c r="A56">
        <v>402</v>
      </c>
      <c r="B56" t="s">
        <v>96</v>
      </c>
      <c r="C56" t="s">
        <v>117</v>
      </c>
      <c r="D56" s="1">
        <f>SUM(A39:A56)</f>
        <v>17981</v>
      </c>
    </row>
    <row r="57" spans="1:3" ht="12.75">
      <c r="A57">
        <v>269</v>
      </c>
      <c r="B57" t="s">
        <v>100</v>
      </c>
      <c r="C57" t="s">
        <v>122</v>
      </c>
    </row>
    <row r="58" spans="1:3" ht="12.75">
      <c r="A58">
        <v>263</v>
      </c>
      <c r="B58" t="s">
        <v>101</v>
      </c>
      <c r="C58" t="s">
        <v>122</v>
      </c>
    </row>
    <row r="59" spans="1:3" ht="12.75">
      <c r="A59">
        <v>210</v>
      </c>
      <c r="B59" t="s">
        <v>102</v>
      </c>
      <c r="C59" t="s">
        <v>122</v>
      </c>
    </row>
    <row r="60" spans="1:3" ht="12.75">
      <c r="A60">
        <v>207</v>
      </c>
      <c r="B60" t="s">
        <v>103</v>
      </c>
      <c r="C60" t="s">
        <v>122</v>
      </c>
    </row>
    <row r="61" spans="1:3" ht="12.75">
      <c r="A61">
        <v>150</v>
      </c>
      <c r="B61" t="s">
        <v>31</v>
      </c>
      <c r="C61" t="s">
        <v>122</v>
      </c>
    </row>
    <row r="62" spans="1:3" ht="12.75">
      <c r="A62">
        <v>136</v>
      </c>
      <c r="B62" t="s">
        <v>106</v>
      </c>
      <c r="C62" t="s">
        <v>122</v>
      </c>
    </row>
    <row r="63" spans="1:3" ht="12.75">
      <c r="A63">
        <v>373</v>
      </c>
      <c r="B63" t="s">
        <v>13</v>
      </c>
      <c r="C63" t="s">
        <v>122</v>
      </c>
    </row>
    <row r="64" spans="1:3" ht="12.75">
      <c r="A64">
        <v>159</v>
      </c>
      <c r="B64" t="s">
        <v>104</v>
      </c>
      <c r="C64" t="s">
        <v>122</v>
      </c>
    </row>
    <row r="65" spans="1:4" ht="12.75">
      <c r="A65">
        <v>341</v>
      </c>
      <c r="B65" t="s">
        <v>97</v>
      </c>
      <c r="C65" t="s">
        <v>122</v>
      </c>
      <c r="D65">
        <f>SUM(A57:A65)</f>
        <v>2108</v>
      </c>
    </row>
    <row r="66" spans="1:3" ht="12.75">
      <c r="A66" s="1">
        <v>2274</v>
      </c>
      <c r="B66" t="s">
        <v>2</v>
      </c>
      <c r="C66" t="s">
        <v>113</v>
      </c>
    </row>
    <row r="67" spans="1:3" ht="12.75">
      <c r="A67" s="1">
        <v>1351</v>
      </c>
      <c r="B67" t="s">
        <v>25</v>
      </c>
      <c r="C67" t="s">
        <v>113</v>
      </c>
    </row>
    <row r="68" spans="1:3" ht="12.75">
      <c r="A68">
        <v>994</v>
      </c>
      <c r="B68" t="s">
        <v>19</v>
      </c>
      <c r="C68" t="s">
        <v>113</v>
      </c>
    </row>
    <row r="69" spans="1:3" ht="12.75">
      <c r="A69">
        <v>905</v>
      </c>
      <c r="B69" t="s">
        <v>33</v>
      </c>
      <c r="C69" t="s">
        <v>113</v>
      </c>
    </row>
    <row r="70" spans="1:3" ht="12.75">
      <c r="A70">
        <v>904</v>
      </c>
      <c r="B70" t="s">
        <v>81</v>
      </c>
      <c r="C70" t="s">
        <v>113</v>
      </c>
    </row>
    <row r="71" spans="1:3" ht="12.75">
      <c r="A71">
        <v>865</v>
      </c>
      <c r="B71" t="s">
        <v>82</v>
      </c>
      <c r="C71" t="s">
        <v>113</v>
      </c>
    </row>
    <row r="72" spans="1:3" ht="12.75">
      <c r="A72">
        <v>484</v>
      </c>
      <c r="B72" t="s">
        <v>93</v>
      </c>
      <c r="C72" t="s">
        <v>113</v>
      </c>
    </row>
    <row r="73" spans="1:3" ht="12.75">
      <c r="A73">
        <v>34</v>
      </c>
      <c r="B73" t="s">
        <v>107</v>
      </c>
      <c r="C73" t="s">
        <v>113</v>
      </c>
    </row>
    <row r="74" spans="1:5" ht="12.75">
      <c r="A74">
        <v>28</v>
      </c>
      <c r="B74" t="s">
        <v>108</v>
      </c>
      <c r="C74" t="s">
        <v>113</v>
      </c>
      <c r="D74" s="1">
        <f>SUM(A66:A74)</f>
        <v>7839</v>
      </c>
      <c r="E74">
        <f>D74/A103*32</f>
        <v>2.454453189995125</v>
      </c>
    </row>
    <row r="75" spans="1:3" ht="12.75">
      <c r="A75" s="1">
        <v>1932</v>
      </c>
      <c r="B75" t="s">
        <v>7</v>
      </c>
      <c r="C75" t="s">
        <v>115</v>
      </c>
    </row>
    <row r="76" spans="1:3" ht="12.75">
      <c r="A76" s="1">
        <v>1640</v>
      </c>
      <c r="B76" t="s">
        <v>56</v>
      </c>
      <c r="C76" t="s">
        <v>115</v>
      </c>
    </row>
    <row r="77" spans="1:3" ht="12.75">
      <c r="A77" s="1">
        <v>1360</v>
      </c>
      <c r="B77" t="s">
        <v>20</v>
      </c>
      <c r="C77" t="s">
        <v>115</v>
      </c>
    </row>
    <row r="78" spans="1:3" ht="12.75">
      <c r="A78" s="1">
        <v>1360</v>
      </c>
      <c r="B78" t="s">
        <v>23</v>
      </c>
      <c r="C78" t="s">
        <v>115</v>
      </c>
    </row>
    <row r="79" spans="1:3" ht="12.75">
      <c r="A79" s="1">
        <v>1319</v>
      </c>
      <c r="B79" t="s">
        <v>30</v>
      </c>
      <c r="C79" t="s">
        <v>115</v>
      </c>
    </row>
    <row r="80" spans="1:3" ht="12.75">
      <c r="A80" s="1">
        <v>1271</v>
      </c>
      <c r="B80" t="s">
        <v>39</v>
      </c>
      <c r="C80" t="s">
        <v>115</v>
      </c>
    </row>
    <row r="81" spans="1:3" ht="12.75">
      <c r="A81" s="1">
        <v>1207</v>
      </c>
      <c r="B81" t="s">
        <v>42</v>
      </c>
      <c r="C81" t="s">
        <v>115</v>
      </c>
    </row>
    <row r="82" spans="1:3" ht="12.75">
      <c r="A82">
        <v>1.175</v>
      </c>
      <c r="B82" t="s">
        <v>63</v>
      </c>
      <c r="C82" t="s">
        <v>115</v>
      </c>
    </row>
    <row r="83" spans="1:3" ht="12.75">
      <c r="A83" s="1">
        <v>1144</v>
      </c>
      <c r="B83" t="s">
        <v>64</v>
      </c>
      <c r="C83" t="s">
        <v>115</v>
      </c>
    </row>
    <row r="84" spans="1:3" ht="12.75">
      <c r="A84" s="1">
        <v>1107</v>
      </c>
      <c r="B84" t="s">
        <v>49</v>
      </c>
      <c r="C84" t="s">
        <v>115</v>
      </c>
    </row>
    <row r="85" spans="1:3" ht="12.75">
      <c r="A85" s="1">
        <v>1099</v>
      </c>
      <c r="B85" t="s">
        <v>66</v>
      </c>
      <c r="C85" t="s">
        <v>115</v>
      </c>
    </row>
    <row r="86" spans="1:3" ht="12.75">
      <c r="A86" s="1">
        <v>1077</v>
      </c>
      <c r="B86" t="s">
        <v>71</v>
      </c>
      <c r="C86" t="s">
        <v>115</v>
      </c>
    </row>
    <row r="87" spans="1:3" ht="12.75">
      <c r="A87" s="1">
        <v>1022</v>
      </c>
      <c r="B87" t="s">
        <v>74</v>
      </c>
      <c r="C87" t="s">
        <v>115</v>
      </c>
    </row>
    <row r="88" spans="1:4" ht="12.75">
      <c r="A88">
        <v>927</v>
      </c>
      <c r="B88" t="s">
        <v>27</v>
      </c>
      <c r="C88" t="s">
        <v>115</v>
      </c>
      <c r="D88" s="1">
        <f>SUM(A75:A88)</f>
        <v>16466.175</v>
      </c>
    </row>
    <row r="89" spans="1:3" ht="12.75">
      <c r="A89" s="1">
        <v>1868</v>
      </c>
      <c r="B89" t="s">
        <v>53</v>
      </c>
      <c r="C89" t="s">
        <v>116</v>
      </c>
    </row>
    <row r="90" spans="1:3" ht="12.75">
      <c r="A90" s="1">
        <v>1730</v>
      </c>
      <c r="B90" t="s">
        <v>8</v>
      </c>
      <c r="C90" t="s">
        <v>116</v>
      </c>
    </row>
    <row r="91" spans="1:3" ht="12.75">
      <c r="A91" s="1">
        <v>1721</v>
      </c>
      <c r="B91" t="s">
        <v>54</v>
      </c>
      <c r="C91" t="s">
        <v>116</v>
      </c>
    </row>
    <row r="92" spans="1:3" ht="12.75">
      <c r="A92" s="1">
        <v>1679</v>
      </c>
      <c r="B92" t="s">
        <v>12</v>
      </c>
      <c r="C92" t="s">
        <v>116</v>
      </c>
    </row>
    <row r="93" spans="1:3" ht="12.75">
      <c r="A93" s="1">
        <v>1366</v>
      </c>
      <c r="B93" t="s">
        <v>61</v>
      </c>
      <c r="C93" t="s">
        <v>116</v>
      </c>
    </row>
    <row r="94" spans="1:4" ht="12.75">
      <c r="A94">
        <v>692</v>
      </c>
      <c r="B94" t="s">
        <v>88</v>
      </c>
      <c r="C94" t="s">
        <v>116</v>
      </c>
      <c r="D94" s="1">
        <f>SUM(A89:A94)</f>
        <v>9056</v>
      </c>
    </row>
    <row r="95" spans="1:3" ht="12.75">
      <c r="A95" s="1">
        <v>2076</v>
      </c>
      <c r="B95" t="s">
        <v>52</v>
      </c>
      <c r="C95" t="s">
        <v>114</v>
      </c>
    </row>
    <row r="96" spans="1:3" ht="12.75">
      <c r="A96" s="1">
        <v>1398</v>
      </c>
      <c r="B96" t="s">
        <v>60</v>
      </c>
      <c r="C96" t="s">
        <v>114</v>
      </c>
    </row>
    <row r="97" spans="1:3" ht="12.75">
      <c r="A97" s="1">
        <v>1109</v>
      </c>
      <c r="B97" t="s">
        <v>47</v>
      </c>
      <c r="C97" t="s">
        <v>114</v>
      </c>
    </row>
    <row r="98" spans="1:3" ht="12.75">
      <c r="A98" s="1">
        <v>1108</v>
      </c>
      <c r="B98" t="s">
        <v>65</v>
      </c>
      <c r="C98" t="s">
        <v>114</v>
      </c>
    </row>
    <row r="99" spans="1:3" ht="12.75">
      <c r="A99" s="1">
        <v>1085</v>
      </c>
      <c r="B99" t="s">
        <v>70</v>
      </c>
      <c r="C99" t="s">
        <v>114</v>
      </c>
    </row>
    <row r="100" spans="1:3" ht="12.75">
      <c r="A100" s="1">
        <v>1061</v>
      </c>
      <c r="B100" t="s">
        <v>11</v>
      </c>
      <c r="C100" t="s">
        <v>114</v>
      </c>
    </row>
    <row r="101" spans="1:3" ht="12.75">
      <c r="A101">
        <v>911</v>
      </c>
      <c r="B101" t="s">
        <v>80</v>
      </c>
      <c r="C101" t="s">
        <v>114</v>
      </c>
    </row>
    <row r="102" spans="1:4" ht="12.75">
      <c r="A102">
        <v>791</v>
      </c>
      <c r="B102" t="s">
        <v>86</v>
      </c>
      <c r="C102" t="s">
        <v>114</v>
      </c>
      <c r="D102" s="1">
        <f>SUM(A95:A102)</f>
        <v>9539</v>
      </c>
    </row>
    <row r="103" spans="1:4" ht="12.75">
      <c r="A103" s="1">
        <f>SUM(A2:A102)</f>
        <v>102201.175</v>
      </c>
      <c r="D103" s="1">
        <f>SUM(D23:D102)</f>
        <v>102201.175</v>
      </c>
    </row>
    <row r="106" spans="1:3" ht="12.75">
      <c r="A106" t="s">
        <v>117</v>
      </c>
      <c r="B106">
        <f>D56/A103*32</f>
        <v>5.629993980010504</v>
      </c>
      <c r="C106">
        <v>6</v>
      </c>
    </row>
    <row r="107" spans="1:3" ht="12.75">
      <c r="A107" t="s">
        <v>122</v>
      </c>
      <c r="B107">
        <f>D65/A103*32</f>
        <v>0.6600315505178879</v>
      </c>
      <c r="C107">
        <v>1</v>
      </c>
    </row>
    <row r="108" spans="1:3" ht="12.75">
      <c r="A108" t="s">
        <v>115</v>
      </c>
      <c r="B108">
        <f>D88/A103*32</f>
        <v>5.1556902354596215</v>
      </c>
      <c r="C108">
        <v>5</v>
      </c>
    </row>
    <row r="109" spans="1:3" ht="12.75">
      <c r="A109" t="s">
        <v>114</v>
      </c>
      <c r="B109">
        <f>D102/A103*32</f>
        <v>2.9867366984772925</v>
      </c>
      <c r="C109">
        <v>3</v>
      </c>
    </row>
    <row r="110" spans="1:3" ht="12.75">
      <c r="A110" t="s">
        <v>112</v>
      </c>
      <c r="B110">
        <f>D23/A103*32</f>
        <v>8.935474567684764</v>
      </c>
      <c r="C110">
        <v>9</v>
      </c>
    </row>
    <row r="111" spans="1:3" ht="12.75">
      <c r="A111" t="s">
        <v>113</v>
      </c>
      <c r="B111">
        <f>D74/A103*32</f>
        <v>2.454453189995125</v>
      </c>
      <c r="C111">
        <v>2</v>
      </c>
    </row>
    <row r="112" spans="1:3" ht="12.75">
      <c r="A112" t="s">
        <v>118</v>
      </c>
      <c r="B112">
        <f>D29/A103*32</f>
        <v>1.9810339753921615</v>
      </c>
      <c r="C112">
        <v>2</v>
      </c>
    </row>
    <row r="113" spans="1:3" ht="12.75">
      <c r="A113" t="s">
        <v>121</v>
      </c>
      <c r="B113">
        <f>D38/A103*32</f>
        <v>1.3610802419835193</v>
      </c>
      <c r="C113">
        <v>1</v>
      </c>
    </row>
    <row r="114" spans="1:3" ht="12.75">
      <c r="A114" t="s">
        <v>116</v>
      </c>
      <c r="B114">
        <f>D94/A103*32</f>
        <v>2.8355055604791235</v>
      </c>
      <c r="C114">
        <v>3</v>
      </c>
    </row>
    <row r="115" spans="2:3" ht="12.75">
      <c r="B115">
        <f>SUM(B106:B114)</f>
        <v>32</v>
      </c>
      <c r="C115">
        <f>SUM(C106:C114)</f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91">
      <selection activeCell="A111" sqref="A111"/>
    </sheetView>
  </sheetViews>
  <sheetFormatPr defaultColWidth="9.140625" defaultRowHeight="12.75"/>
  <cols>
    <col min="2" max="2" width="18.7109375" style="0" customWidth="1"/>
    <col min="4" max="4" width="18.421875" style="0" customWidth="1"/>
  </cols>
  <sheetData>
    <row r="1" spans="1:3" ht="12.75">
      <c r="A1" t="s">
        <v>109</v>
      </c>
      <c r="B1" t="s">
        <v>110</v>
      </c>
      <c r="C1" t="s">
        <v>111</v>
      </c>
    </row>
    <row r="2" spans="1:3" ht="12.75">
      <c r="A2" s="1">
        <v>3172</v>
      </c>
      <c r="B2" t="s">
        <v>0</v>
      </c>
      <c r="C2" t="s">
        <v>112</v>
      </c>
    </row>
    <row r="3" spans="1:3" ht="12.75">
      <c r="A3" s="1">
        <v>1992</v>
      </c>
      <c r="B3" t="s">
        <v>50</v>
      </c>
      <c r="C3" t="s">
        <v>112</v>
      </c>
    </row>
    <row r="4" spans="1:3" ht="12.75">
      <c r="A4" s="1">
        <v>1940</v>
      </c>
      <c r="B4" t="s">
        <v>51</v>
      </c>
      <c r="C4" t="s">
        <v>112</v>
      </c>
    </row>
    <row r="5" spans="1:3" ht="12.75">
      <c r="A5" s="1">
        <v>1658</v>
      </c>
      <c r="B5" t="s">
        <v>55</v>
      </c>
      <c r="C5" t="s">
        <v>112</v>
      </c>
    </row>
    <row r="6" spans="1:3" ht="12.75">
      <c r="A6" s="1">
        <v>1619</v>
      </c>
      <c r="B6" t="s">
        <v>57</v>
      </c>
      <c r="C6" t="s">
        <v>112</v>
      </c>
    </row>
    <row r="7" spans="1:3" ht="12.75">
      <c r="A7" s="1">
        <v>1449</v>
      </c>
      <c r="B7" t="s">
        <v>58</v>
      </c>
      <c r="C7" t="s">
        <v>112</v>
      </c>
    </row>
    <row r="8" spans="1:3" ht="12.75">
      <c r="A8" s="1">
        <v>1445</v>
      </c>
      <c r="B8" t="s">
        <v>59</v>
      </c>
      <c r="C8" t="s">
        <v>112</v>
      </c>
    </row>
    <row r="9" spans="1:3" ht="12.75">
      <c r="A9" s="1">
        <v>1333</v>
      </c>
      <c r="B9" t="s">
        <v>26</v>
      </c>
      <c r="C9" t="s">
        <v>112</v>
      </c>
    </row>
    <row r="10" spans="1:3" ht="12.75">
      <c r="A10" s="1">
        <v>1318</v>
      </c>
      <c r="B10" t="s">
        <v>32</v>
      </c>
      <c r="C10" t="s">
        <v>112</v>
      </c>
    </row>
    <row r="11" spans="1:3" ht="12.75">
      <c r="A11" s="1">
        <v>1253</v>
      </c>
      <c r="B11" t="s">
        <v>62</v>
      </c>
      <c r="C11" t="s">
        <v>112</v>
      </c>
    </row>
    <row r="12" spans="1:3" ht="12.75">
      <c r="A12" s="1">
        <v>1210</v>
      </c>
      <c r="B12" t="s">
        <v>41</v>
      </c>
      <c r="C12" t="s">
        <v>112</v>
      </c>
    </row>
    <row r="13" spans="1:3" ht="12.75">
      <c r="A13" s="1">
        <v>1176</v>
      </c>
      <c r="B13" t="s">
        <v>43</v>
      </c>
      <c r="C13" t="s">
        <v>112</v>
      </c>
    </row>
    <row r="14" spans="1:3" ht="12.75">
      <c r="A14" s="1">
        <v>1167</v>
      </c>
      <c r="B14" t="s">
        <v>44</v>
      </c>
      <c r="C14" t="s">
        <v>112</v>
      </c>
    </row>
    <row r="15" spans="1:3" ht="12.75">
      <c r="A15" s="1">
        <v>1088</v>
      </c>
      <c r="B15" t="s">
        <v>4</v>
      </c>
      <c r="C15" t="s">
        <v>112</v>
      </c>
    </row>
    <row r="16" spans="1:3" ht="12.75">
      <c r="A16">
        <v>981</v>
      </c>
      <c r="B16" t="s">
        <v>21</v>
      </c>
      <c r="C16" t="s">
        <v>112</v>
      </c>
    </row>
    <row r="17" spans="1:3" ht="12.75">
      <c r="A17">
        <v>962</v>
      </c>
      <c r="B17" t="s">
        <v>77</v>
      </c>
      <c r="C17" t="s">
        <v>112</v>
      </c>
    </row>
    <row r="18" spans="1:3" ht="12.75">
      <c r="A18">
        <v>961</v>
      </c>
      <c r="B18" t="s">
        <v>78</v>
      </c>
      <c r="C18" t="s">
        <v>112</v>
      </c>
    </row>
    <row r="19" spans="1:3" ht="12.75">
      <c r="A19">
        <v>943</v>
      </c>
      <c r="B19" t="s">
        <v>79</v>
      </c>
      <c r="C19" t="s">
        <v>112</v>
      </c>
    </row>
    <row r="20" spans="1:3" ht="12.75">
      <c r="A20">
        <v>873</v>
      </c>
      <c r="B20" t="s">
        <v>36</v>
      </c>
      <c r="C20" t="s">
        <v>112</v>
      </c>
    </row>
    <row r="21" spans="1:3" ht="12.75">
      <c r="A21">
        <v>871</v>
      </c>
      <c r="B21" t="s">
        <v>38</v>
      </c>
      <c r="C21" t="s">
        <v>112</v>
      </c>
    </row>
    <row r="22" spans="1:3" ht="12.75">
      <c r="A22">
        <v>817</v>
      </c>
      <c r="B22" t="s">
        <v>83</v>
      </c>
      <c r="C22" t="s">
        <v>112</v>
      </c>
    </row>
    <row r="23" spans="1:4" ht="12.75">
      <c r="A23">
        <v>310</v>
      </c>
      <c r="B23" t="s">
        <v>18</v>
      </c>
      <c r="C23" t="s">
        <v>112</v>
      </c>
      <c r="D23" s="1">
        <f>SUM(A2:A23)</f>
        <v>28538</v>
      </c>
    </row>
    <row r="24" spans="1:3" ht="12.75">
      <c r="A24" s="1">
        <v>1296</v>
      </c>
      <c r="B24" t="s">
        <v>34</v>
      </c>
      <c r="C24" t="s">
        <v>118</v>
      </c>
    </row>
    <row r="25" spans="1:3" ht="12.75">
      <c r="A25" s="1">
        <v>1276</v>
      </c>
      <c r="B25" t="s">
        <v>37</v>
      </c>
      <c r="C25" t="s">
        <v>118</v>
      </c>
    </row>
    <row r="26" spans="1:3" ht="12.75">
      <c r="A26" s="1">
        <v>1095</v>
      </c>
      <c r="B26" t="s">
        <v>67</v>
      </c>
      <c r="C26" t="s">
        <v>118</v>
      </c>
    </row>
    <row r="27" spans="1:3" ht="12.75">
      <c r="A27" s="1">
        <v>1070</v>
      </c>
      <c r="B27" t="s">
        <v>1</v>
      </c>
      <c r="C27" t="s">
        <v>118</v>
      </c>
    </row>
    <row r="28" spans="1:3" ht="12.75">
      <c r="A28" s="1">
        <v>1005</v>
      </c>
      <c r="B28" t="s">
        <v>16</v>
      </c>
      <c r="C28" t="s">
        <v>118</v>
      </c>
    </row>
    <row r="29" spans="1:4" ht="12.75">
      <c r="A29">
        <v>585</v>
      </c>
      <c r="B29" t="s">
        <v>91</v>
      </c>
      <c r="C29" t="s">
        <v>118</v>
      </c>
      <c r="D29" s="1">
        <f>SUM(A24:A29)</f>
        <v>6327</v>
      </c>
    </row>
    <row r="30" spans="1:3" ht="12.75">
      <c r="A30">
        <v>759</v>
      </c>
      <c r="B30" t="s">
        <v>87</v>
      </c>
      <c r="C30" t="s">
        <v>121</v>
      </c>
    </row>
    <row r="31" spans="1:3" ht="12.75">
      <c r="A31">
        <v>694</v>
      </c>
      <c r="B31" t="s">
        <v>48</v>
      </c>
      <c r="C31" t="s">
        <v>121</v>
      </c>
    </row>
    <row r="32" spans="1:3" ht="12.75">
      <c r="A32">
        <v>549</v>
      </c>
      <c r="B32" t="s">
        <v>3</v>
      </c>
      <c r="C32" t="s">
        <v>121</v>
      </c>
    </row>
    <row r="33" spans="1:3" ht="12.75">
      <c r="A33">
        <v>548</v>
      </c>
      <c r="B33" t="s">
        <v>5</v>
      </c>
      <c r="C33" t="s">
        <v>121</v>
      </c>
    </row>
    <row r="34" spans="1:3" ht="12.75">
      <c r="A34">
        <v>526</v>
      </c>
      <c r="B34" t="s">
        <v>6</v>
      </c>
      <c r="C34" t="s">
        <v>121</v>
      </c>
    </row>
    <row r="35" spans="1:3" ht="12.75">
      <c r="A35">
        <v>490</v>
      </c>
      <c r="B35" t="s">
        <v>92</v>
      </c>
      <c r="C35" t="s">
        <v>121</v>
      </c>
    </row>
    <row r="36" spans="1:3" ht="12.75">
      <c r="A36">
        <v>462</v>
      </c>
      <c r="B36" t="s">
        <v>94</v>
      </c>
      <c r="C36" t="s">
        <v>121</v>
      </c>
    </row>
    <row r="37" spans="1:3" ht="12.75">
      <c r="A37">
        <v>406</v>
      </c>
      <c r="B37" t="s">
        <v>95</v>
      </c>
      <c r="C37" t="s">
        <v>121</v>
      </c>
    </row>
    <row r="38" spans="1:3" ht="12.75">
      <c r="A38">
        <v>236</v>
      </c>
      <c r="B38" t="s">
        <v>22</v>
      </c>
      <c r="C38" t="s">
        <v>121</v>
      </c>
    </row>
    <row r="39" spans="1:4" ht="12.75">
      <c r="A39">
        <v>139</v>
      </c>
      <c r="B39" t="s">
        <v>105</v>
      </c>
      <c r="C39" t="s">
        <v>121</v>
      </c>
      <c r="D39">
        <f>SUM(A30:A39)</f>
        <v>4809</v>
      </c>
    </row>
    <row r="40" spans="1:3" ht="12.75">
      <c r="A40" s="1">
        <v>1456</v>
      </c>
      <c r="B40" t="s">
        <v>14</v>
      </c>
      <c r="C40" t="s">
        <v>117</v>
      </c>
    </row>
    <row r="41" spans="1:3" ht="12.75">
      <c r="A41" s="1">
        <v>1356</v>
      </c>
      <c r="B41" t="s">
        <v>24</v>
      </c>
      <c r="C41" t="s">
        <v>117</v>
      </c>
    </row>
    <row r="42" spans="1:3" ht="12.75">
      <c r="A42" s="1">
        <v>1322</v>
      </c>
      <c r="B42" t="s">
        <v>28</v>
      </c>
      <c r="C42" t="s">
        <v>117</v>
      </c>
    </row>
    <row r="43" spans="1:3" ht="12.75">
      <c r="A43" s="1">
        <v>1280</v>
      </c>
      <c r="B43" t="s">
        <v>35</v>
      </c>
      <c r="C43" t="s">
        <v>117</v>
      </c>
    </row>
    <row r="44" spans="1:3" ht="12.75">
      <c r="A44" s="1">
        <v>1138</v>
      </c>
      <c r="B44" t="s">
        <v>46</v>
      </c>
      <c r="C44" t="s">
        <v>117</v>
      </c>
    </row>
    <row r="45" spans="1:3" ht="12.75">
      <c r="A45" s="1">
        <v>1090</v>
      </c>
      <c r="B45" t="s">
        <v>69</v>
      </c>
      <c r="C45" t="s">
        <v>117</v>
      </c>
    </row>
    <row r="46" spans="1:3" ht="12.75">
      <c r="A46" s="1">
        <v>1062</v>
      </c>
      <c r="B46" t="s">
        <v>9</v>
      </c>
      <c r="C46" t="s">
        <v>117</v>
      </c>
    </row>
    <row r="47" spans="1:3" ht="12.75">
      <c r="A47" s="1">
        <v>1056</v>
      </c>
      <c r="B47" t="s">
        <v>72</v>
      </c>
      <c r="C47" t="s">
        <v>117</v>
      </c>
    </row>
    <row r="48" spans="1:3" ht="12.75">
      <c r="A48" s="1">
        <v>1013</v>
      </c>
      <c r="B48" t="s">
        <v>75</v>
      </c>
      <c r="C48" t="s">
        <v>117</v>
      </c>
    </row>
    <row r="49" spans="1:3" ht="12.75">
      <c r="A49" s="1">
        <v>1009</v>
      </c>
      <c r="B49" t="s">
        <v>15</v>
      </c>
      <c r="C49" t="s">
        <v>117</v>
      </c>
    </row>
    <row r="50" spans="1:3" ht="12.75">
      <c r="A50" s="1">
        <v>1004</v>
      </c>
      <c r="B50" t="s">
        <v>17</v>
      </c>
      <c r="C50" t="s">
        <v>117</v>
      </c>
    </row>
    <row r="51" spans="1:3" ht="12.75">
      <c r="A51">
        <v>986</v>
      </c>
      <c r="B51" t="s">
        <v>76</v>
      </c>
      <c r="C51" t="s">
        <v>117</v>
      </c>
    </row>
    <row r="52" spans="1:3" ht="12.75">
      <c r="A52">
        <v>913</v>
      </c>
      <c r="B52" t="s">
        <v>29</v>
      </c>
      <c r="C52" t="s">
        <v>117</v>
      </c>
    </row>
    <row r="53" spans="1:3" ht="12.75">
      <c r="A53">
        <v>850</v>
      </c>
      <c r="B53" t="s">
        <v>40</v>
      </c>
      <c r="C53" t="s">
        <v>117</v>
      </c>
    </row>
    <row r="54" spans="1:3" ht="12.75">
      <c r="A54">
        <v>803</v>
      </c>
      <c r="B54" t="s">
        <v>85</v>
      </c>
      <c r="C54" t="s">
        <v>117</v>
      </c>
    </row>
    <row r="55" spans="1:3" ht="12.75">
      <c r="A55">
        <v>778</v>
      </c>
      <c r="B55" t="s">
        <v>45</v>
      </c>
      <c r="C55" t="s">
        <v>117</v>
      </c>
    </row>
    <row r="56" spans="1:3" ht="12.75">
      <c r="A56">
        <v>463</v>
      </c>
      <c r="B56" t="s">
        <v>10</v>
      </c>
      <c r="C56" t="s">
        <v>117</v>
      </c>
    </row>
    <row r="57" spans="1:4" ht="12.75">
      <c r="A57">
        <v>402</v>
      </c>
      <c r="B57" t="s">
        <v>96</v>
      </c>
      <c r="C57" t="s">
        <v>117</v>
      </c>
      <c r="D57" s="1">
        <f>SUM(A40:A57)</f>
        <v>17981</v>
      </c>
    </row>
    <row r="58" spans="1:3" ht="12.75">
      <c r="A58">
        <v>269</v>
      </c>
      <c r="B58" t="s">
        <v>100</v>
      </c>
      <c r="C58" t="s">
        <v>122</v>
      </c>
    </row>
    <row r="59" spans="1:3" ht="12.75">
      <c r="A59">
        <v>263</v>
      </c>
      <c r="B59" t="s">
        <v>101</v>
      </c>
      <c r="C59" t="s">
        <v>122</v>
      </c>
    </row>
    <row r="60" spans="1:3" ht="12.75">
      <c r="A60">
        <v>210</v>
      </c>
      <c r="B60" t="s">
        <v>102</v>
      </c>
      <c r="C60" t="s">
        <v>122</v>
      </c>
    </row>
    <row r="61" spans="1:3" ht="12.75">
      <c r="A61">
        <v>207</v>
      </c>
      <c r="B61" t="s">
        <v>103</v>
      </c>
      <c r="C61" t="s">
        <v>122</v>
      </c>
    </row>
    <row r="62" spans="1:3" ht="12.75">
      <c r="A62">
        <v>150</v>
      </c>
      <c r="B62" t="s">
        <v>31</v>
      </c>
      <c r="C62" t="s">
        <v>122</v>
      </c>
    </row>
    <row r="63" spans="1:4" ht="12.75">
      <c r="A63">
        <v>136</v>
      </c>
      <c r="B63" t="s">
        <v>106</v>
      </c>
      <c r="C63" t="s">
        <v>122</v>
      </c>
      <c r="D63">
        <f>SUM(A58:A63)</f>
        <v>1235</v>
      </c>
    </row>
    <row r="64" spans="1:3" ht="12.75">
      <c r="A64" s="1">
        <v>2274</v>
      </c>
      <c r="B64" t="s">
        <v>2</v>
      </c>
      <c r="C64" t="s">
        <v>113</v>
      </c>
    </row>
    <row r="65" spans="1:3" ht="12.75">
      <c r="A65" s="1">
        <v>1351</v>
      </c>
      <c r="B65" t="s">
        <v>25</v>
      </c>
      <c r="C65" t="s">
        <v>113</v>
      </c>
    </row>
    <row r="66" spans="1:3" ht="12.75">
      <c r="A66">
        <v>994</v>
      </c>
      <c r="B66" t="s">
        <v>19</v>
      </c>
      <c r="C66" t="s">
        <v>113</v>
      </c>
    </row>
    <row r="67" spans="1:3" ht="12.75">
      <c r="A67">
        <v>905</v>
      </c>
      <c r="B67" t="s">
        <v>33</v>
      </c>
      <c r="C67" t="s">
        <v>113</v>
      </c>
    </row>
    <row r="68" spans="1:3" ht="12.75">
      <c r="A68">
        <v>904</v>
      </c>
      <c r="B68" t="s">
        <v>81</v>
      </c>
      <c r="C68" t="s">
        <v>113</v>
      </c>
    </row>
    <row r="69" spans="1:3" ht="12.75">
      <c r="A69">
        <v>865</v>
      </c>
      <c r="B69" t="s">
        <v>82</v>
      </c>
      <c r="C69" t="s">
        <v>113</v>
      </c>
    </row>
    <row r="70" spans="1:3" ht="12.75">
      <c r="A70">
        <v>484</v>
      </c>
      <c r="B70" t="s">
        <v>93</v>
      </c>
      <c r="C70" t="s">
        <v>113</v>
      </c>
    </row>
    <row r="71" spans="1:3" ht="12.75">
      <c r="A71">
        <v>34</v>
      </c>
      <c r="B71" t="s">
        <v>107</v>
      </c>
      <c r="C71" t="s">
        <v>113</v>
      </c>
    </row>
    <row r="72" spans="1:4" ht="12.75">
      <c r="A72">
        <v>28</v>
      </c>
      <c r="B72" t="s">
        <v>108</v>
      </c>
      <c r="C72" t="s">
        <v>113</v>
      </c>
      <c r="D72" s="1">
        <f>SUM(A64:A72)</f>
        <v>7839</v>
      </c>
    </row>
    <row r="73" spans="1:3" ht="12.75">
      <c r="A73" s="1">
        <v>1932</v>
      </c>
      <c r="B73" t="s">
        <v>7</v>
      </c>
      <c r="C73" t="s">
        <v>115</v>
      </c>
    </row>
    <row r="74" spans="1:3" ht="12.75">
      <c r="A74" s="1">
        <v>1640</v>
      </c>
      <c r="B74" t="s">
        <v>56</v>
      </c>
      <c r="C74" t="s">
        <v>115</v>
      </c>
    </row>
    <row r="75" spans="1:3" ht="12.75">
      <c r="A75" s="1">
        <v>1360</v>
      </c>
      <c r="B75" t="s">
        <v>20</v>
      </c>
      <c r="C75" t="s">
        <v>115</v>
      </c>
    </row>
    <row r="76" spans="1:3" ht="12.75">
      <c r="A76" s="1">
        <v>1360</v>
      </c>
      <c r="B76" t="s">
        <v>23</v>
      </c>
      <c r="C76" t="s">
        <v>115</v>
      </c>
    </row>
    <row r="77" spans="1:3" ht="12.75">
      <c r="A77" s="1">
        <v>1319</v>
      </c>
      <c r="B77" t="s">
        <v>30</v>
      </c>
      <c r="C77" t="s">
        <v>115</v>
      </c>
    </row>
    <row r="78" spans="1:3" ht="12.75">
      <c r="A78" s="1">
        <v>1271</v>
      </c>
      <c r="B78" t="s">
        <v>39</v>
      </c>
      <c r="C78" t="s">
        <v>115</v>
      </c>
    </row>
    <row r="79" spans="1:3" ht="12.75">
      <c r="A79" s="1">
        <v>1207</v>
      </c>
      <c r="B79" t="s">
        <v>42</v>
      </c>
      <c r="C79" t="s">
        <v>115</v>
      </c>
    </row>
    <row r="80" spans="1:3" ht="12.75">
      <c r="A80">
        <v>1.175</v>
      </c>
      <c r="B80" t="s">
        <v>63</v>
      </c>
      <c r="C80" t="s">
        <v>115</v>
      </c>
    </row>
    <row r="81" spans="1:3" ht="12.75">
      <c r="A81" s="1">
        <v>1144</v>
      </c>
      <c r="B81" t="s">
        <v>64</v>
      </c>
      <c r="C81" t="s">
        <v>115</v>
      </c>
    </row>
    <row r="82" spans="1:3" ht="12.75">
      <c r="A82" s="1">
        <v>1107</v>
      </c>
      <c r="B82" t="s">
        <v>49</v>
      </c>
      <c r="C82" t="s">
        <v>115</v>
      </c>
    </row>
    <row r="83" spans="1:3" ht="12.75">
      <c r="A83" s="1">
        <v>1099</v>
      </c>
      <c r="B83" t="s">
        <v>66</v>
      </c>
      <c r="C83" t="s">
        <v>115</v>
      </c>
    </row>
    <row r="84" spans="1:3" ht="12.75">
      <c r="A84" s="1">
        <v>1077</v>
      </c>
      <c r="B84" t="s">
        <v>71</v>
      </c>
      <c r="C84" t="s">
        <v>115</v>
      </c>
    </row>
    <row r="85" spans="1:3" ht="12.75">
      <c r="A85" s="1">
        <v>1022</v>
      </c>
      <c r="B85" t="s">
        <v>74</v>
      </c>
      <c r="C85" t="s">
        <v>115</v>
      </c>
    </row>
    <row r="86" spans="1:4" ht="12.75">
      <c r="A86">
        <v>927</v>
      </c>
      <c r="B86" t="s">
        <v>27</v>
      </c>
      <c r="C86" t="s">
        <v>115</v>
      </c>
      <c r="D86" s="1">
        <f>SUM(A73:A86)</f>
        <v>16466.175</v>
      </c>
    </row>
    <row r="87" spans="1:3" ht="12.75">
      <c r="A87" s="1">
        <v>1868</v>
      </c>
      <c r="B87" t="s">
        <v>53</v>
      </c>
      <c r="C87" t="s">
        <v>116</v>
      </c>
    </row>
    <row r="88" spans="1:3" ht="12.75">
      <c r="A88" s="1">
        <v>1730</v>
      </c>
      <c r="B88" t="s">
        <v>8</v>
      </c>
      <c r="C88" t="s">
        <v>116</v>
      </c>
    </row>
    <row r="89" spans="1:3" ht="12.75">
      <c r="A89" s="1">
        <v>1721</v>
      </c>
      <c r="B89" t="s">
        <v>54</v>
      </c>
      <c r="C89" t="s">
        <v>116</v>
      </c>
    </row>
    <row r="90" spans="1:3" ht="12.75">
      <c r="A90" s="1">
        <v>1679</v>
      </c>
      <c r="B90" t="s">
        <v>12</v>
      </c>
      <c r="C90" t="s">
        <v>116</v>
      </c>
    </row>
    <row r="91" spans="1:3" ht="12.75">
      <c r="A91" s="1">
        <v>1366</v>
      </c>
      <c r="B91" t="s">
        <v>61</v>
      </c>
      <c r="C91" t="s">
        <v>116</v>
      </c>
    </row>
    <row r="92" spans="1:4" ht="12.75">
      <c r="A92">
        <v>594</v>
      </c>
      <c r="B92" t="s">
        <v>90</v>
      </c>
      <c r="C92" t="s">
        <v>116</v>
      </c>
      <c r="D92" s="1">
        <f>SUM(A87:A92)</f>
        <v>8958</v>
      </c>
    </row>
    <row r="93" spans="1:3" ht="12.75">
      <c r="A93">
        <v>848</v>
      </c>
      <c r="B93" t="s">
        <v>120</v>
      </c>
      <c r="C93" t="s">
        <v>119</v>
      </c>
    </row>
    <row r="94" spans="1:3" ht="12.75">
      <c r="A94">
        <v>806</v>
      </c>
      <c r="B94" t="s">
        <v>84</v>
      </c>
      <c r="C94" t="s">
        <v>119</v>
      </c>
    </row>
    <row r="95" spans="1:3" ht="12.75">
      <c r="A95">
        <v>678</v>
      </c>
      <c r="B95" t="s">
        <v>89</v>
      </c>
      <c r="C95" t="s">
        <v>119</v>
      </c>
    </row>
    <row r="96" spans="1:3" ht="12.75">
      <c r="A96">
        <v>373</v>
      </c>
      <c r="B96" t="s">
        <v>13</v>
      </c>
      <c r="C96" t="s">
        <v>119</v>
      </c>
    </row>
    <row r="97" spans="1:3" ht="12.75">
      <c r="A97">
        <v>334</v>
      </c>
      <c r="B97" t="s">
        <v>98</v>
      </c>
      <c r="C97" t="s">
        <v>119</v>
      </c>
    </row>
    <row r="98" spans="1:3" ht="12.75">
      <c r="A98">
        <v>316</v>
      </c>
      <c r="B98" t="s">
        <v>99</v>
      </c>
      <c r="C98" t="s">
        <v>119</v>
      </c>
    </row>
    <row r="99" spans="1:4" ht="12.75">
      <c r="A99">
        <v>159</v>
      </c>
      <c r="B99" t="s">
        <v>104</v>
      </c>
      <c r="C99" t="s">
        <v>119</v>
      </c>
      <c r="D99">
        <f>SUM(A93:A99)</f>
        <v>3514</v>
      </c>
    </row>
    <row r="100" spans="1:3" ht="12.75">
      <c r="A100" s="1">
        <v>1109</v>
      </c>
      <c r="B100" t="s">
        <v>47</v>
      </c>
      <c r="C100" t="s">
        <v>114</v>
      </c>
    </row>
    <row r="101" spans="1:3" ht="12.75">
      <c r="A101" s="1">
        <v>1092</v>
      </c>
      <c r="B101" t="s">
        <v>68</v>
      </c>
      <c r="C101" t="s">
        <v>114</v>
      </c>
    </row>
    <row r="102" spans="1:3" ht="12.75">
      <c r="A102" s="1">
        <v>1085</v>
      </c>
      <c r="B102" t="s">
        <v>70</v>
      </c>
      <c r="C102" t="s">
        <v>114</v>
      </c>
    </row>
    <row r="103" spans="1:3" ht="12.75">
      <c r="A103" s="1">
        <v>1061</v>
      </c>
      <c r="B103" t="s">
        <v>11</v>
      </c>
      <c r="C103" t="s">
        <v>114</v>
      </c>
    </row>
    <row r="104" spans="1:3" ht="12.75">
      <c r="A104" s="1">
        <v>1046</v>
      </c>
      <c r="B104" t="s">
        <v>73</v>
      </c>
      <c r="C104" t="s">
        <v>114</v>
      </c>
    </row>
    <row r="105" spans="1:3" ht="12.75">
      <c r="A105">
        <v>911</v>
      </c>
      <c r="B105" t="s">
        <v>80</v>
      </c>
      <c r="C105" t="s">
        <v>114</v>
      </c>
    </row>
    <row r="106" spans="1:3" ht="12.75">
      <c r="A106">
        <v>791</v>
      </c>
      <c r="B106" t="s">
        <v>86</v>
      </c>
      <c r="C106" t="s">
        <v>114</v>
      </c>
    </row>
    <row r="107" spans="1:4" ht="12.75">
      <c r="A107">
        <v>341</v>
      </c>
      <c r="B107" t="s">
        <v>97</v>
      </c>
      <c r="C107" t="s">
        <v>114</v>
      </c>
      <c r="D107" s="1">
        <f>SUM(A100:A107)</f>
        <v>7436</v>
      </c>
    </row>
    <row r="108" spans="1:4" ht="12.75">
      <c r="A108" s="1">
        <f>SUM(A2:A107)</f>
        <v>103103.175</v>
      </c>
      <c r="D108" s="1">
        <f>SUM(D23:D107)</f>
        <v>103103.175</v>
      </c>
    </row>
    <row r="111" spans="1:3" ht="12.75">
      <c r="A111" t="s">
        <v>117</v>
      </c>
      <c r="B111">
        <f>D57/A108*32</f>
        <v>5.580739875372412</v>
      </c>
      <c r="C111">
        <v>6</v>
      </c>
    </row>
    <row r="112" spans="1:3" ht="12.75">
      <c r="A112" t="s">
        <v>122</v>
      </c>
      <c r="B112">
        <f>D63/A108*32</f>
        <v>0.3833053637775946</v>
      </c>
      <c r="C112">
        <v>1</v>
      </c>
    </row>
    <row r="113" spans="1:3" ht="12.75">
      <c r="A113" t="s">
        <v>119</v>
      </c>
      <c r="B113">
        <f>D99/A108*32</f>
        <v>1.0906356666513908</v>
      </c>
      <c r="C113">
        <v>1</v>
      </c>
    </row>
    <row r="114" spans="1:3" ht="12.75">
      <c r="A114" t="s">
        <v>115</v>
      </c>
      <c r="B114">
        <f>D86/A108*32</f>
        <v>5.11058558574942</v>
      </c>
      <c r="C114">
        <v>5</v>
      </c>
    </row>
    <row r="115" spans="1:3" ht="12.75">
      <c r="A115" t="s">
        <v>114</v>
      </c>
      <c r="B115">
        <f>D107/A108*32</f>
        <v>2.3079017692714117</v>
      </c>
      <c r="C115">
        <v>2</v>
      </c>
    </row>
    <row r="116" spans="1:3" ht="12.75">
      <c r="A116" t="s">
        <v>112</v>
      </c>
      <c r="B116">
        <f>D23/A108*32</f>
        <v>8.857302406060725</v>
      </c>
      <c r="C116">
        <v>9</v>
      </c>
    </row>
    <row r="117" spans="1:3" ht="12.75">
      <c r="A117" t="s">
        <v>113</v>
      </c>
      <c r="B117">
        <f>D72/A108*32</f>
        <v>2.432980361661995</v>
      </c>
      <c r="C117">
        <v>2</v>
      </c>
    </row>
    <row r="118" spans="1:3" ht="12.75">
      <c r="A118" t="s">
        <v>118</v>
      </c>
      <c r="B118">
        <f>D29/A108*32</f>
        <v>1.9637028636606002</v>
      </c>
      <c r="C118">
        <v>2</v>
      </c>
    </row>
    <row r="119" spans="1:3" ht="12.75">
      <c r="A119" t="s">
        <v>121</v>
      </c>
      <c r="B119">
        <f>D39/A108*32</f>
        <v>1.4925631533655486</v>
      </c>
      <c r="C119">
        <v>1</v>
      </c>
    </row>
    <row r="120" spans="1:3" ht="12.75">
      <c r="A120" t="s">
        <v>116</v>
      </c>
      <c r="B120">
        <f>D92/A108*32</f>
        <v>2.780282954428901</v>
      </c>
      <c r="C120">
        <v>3</v>
      </c>
    </row>
    <row r="121" spans="2:3" ht="12.75">
      <c r="B121">
        <f>SUM(B111:B120)</f>
        <v>32</v>
      </c>
      <c r="C121">
        <f>SUM(C111:C120)</f>
        <v>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Caliper Technologies,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Lee_E</dc:creator>
  <cp:keywords/>
  <dc:description/>
  <cp:lastModifiedBy>Hank Lawson</cp:lastModifiedBy>
  <dcterms:created xsi:type="dcterms:W3CDTF">2002-12-23T22:50:08Z</dcterms:created>
  <dcterms:modified xsi:type="dcterms:W3CDTF">2002-12-23T22:50:08Z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