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65" activeTab="2"/>
  </bookViews>
  <sheets>
    <sheet name="Varsity Boys" sheetId="1" r:id="rId1"/>
    <sheet name="Varsity Girls" sheetId="2" r:id="rId2"/>
    <sheet name="Frosh-Soph Boys" sheetId="3" r:id="rId3"/>
  </sheets>
  <definedNames/>
  <calcPr fullCalcOnLoad="1"/>
</workbook>
</file>

<file path=xl/sharedStrings.xml><?xml version="1.0" encoding="utf-8"?>
<sst xmlns="http://schemas.openxmlformats.org/spreadsheetml/2006/main" count="1019" uniqueCount="311">
  <si>
    <t>Name</t>
  </si>
  <si>
    <t>Mark</t>
  </si>
  <si>
    <t>School</t>
  </si>
  <si>
    <t>Points</t>
  </si>
  <si>
    <t>Event Score</t>
  </si>
  <si>
    <t>4X400</t>
  </si>
  <si>
    <t>Total Score</t>
  </si>
  <si>
    <t>VARSITY BOYS</t>
  </si>
  <si>
    <t>VARSITY GIRLS</t>
  </si>
  <si>
    <t>Oak Grove</t>
  </si>
  <si>
    <t>OG</t>
  </si>
  <si>
    <t>Yaritza Barajas</t>
  </si>
  <si>
    <t>NT</t>
  </si>
  <si>
    <t>300 HURDLES</t>
  </si>
  <si>
    <t>4x100</t>
  </si>
  <si>
    <t>100 HURDLES</t>
  </si>
  <si>
    <t>SHOTPUT</t>
  </si>
  <si>
    <t>DISCUS</t>
  </si>
  <si>
    <t>HIGH JUMP</t>
  </si>
  <si>
    <t>LONG JUMP</t>
  </si>
  <si>
    <t>TRIPLE JUMP</t>
  </si>
  <si>
    <t>MP</t>
  </si>
  <si>
    <t>Betty Davis</t>
  </si>
  <si>
    <t>Campos</t>
  </si>
  <si>
    <t>GARCIA</t>
  </si>
  <si>
    <t>SUAREZ</t>
  </si>
  <si>
    <t>SARAH LEIFSON</t>
  </si>
  <si>
    <t>PRISCILLA LITTLE</t>
  </si>
  <si>
    <t>MONIQUE CABELIZA</t>
  </si>
  <si>
    <t>5:52.69</t>
  </si>
  <si>
    <t>5:58.52</t>
  </si>
  <si>
    <t>6:00.93</t>
  </si>
  <si>
    <t>6:03.75</t>
  </si>
  <si>
    <t>6:16.00</t>
  </si>
  <si>
    <t>7:48.20</t>
  </si>
  <si>
    <t>8:00.06</t>
  </si>
  <si>
    <t>9:44.28</t>
  </si>
  <si>
    <t>LEATH</t>
  </si>
  <si>
    <t>NICHOLAS</t>
  </si>
  <si>
    <t>DUGALL</t>
  </si>
  <si>
    <t>MUNOZ</t>
  </si>
  <si>
    <t>BEYENE</t>
  </si>
  <si>
    <t>BUI</t>
  </si>
  <si>
    <t>BELTRAN</t>
  </si>
  <si>
    <t>18.77</t>
  </si>
  <si>
    <t>19.85</t>
  </si>
  <si>
    <t>NIWEIGHA</t>
  </si>
  <si>
    <t>SILLAH</t>
  </si>
  <si>
    <t>MCPHEARSON</t>
  </si>
  <si>
    <t>PASAO</t>
  </si>
  <si>
    <t>JONES</t>
  </si>
  <si>
    <t>ALLEN</t>
  </si>
  <si>
    <t>LARA</t>
  </si>
  <si>
    <t>LILY NAVARRETTE</t>
  </si>
  <si>
    <t>CAMPOS</t>
  </si>
  <si>
    <t>BETTY DAVIS</t>
  </si>
  <si>
    <t>VANESSA HEINRICHS</t>
  </si>
  <si>
    <t>MARVELYN CAPINPIN</t>
  </si>
  <si>
    <t>2:37.70</t>
  </si>
  <si>
    <t>2:45.06</t>
  </si>
  <si>
    <t>2:4889</t>
  </si>
  <si>
    <t>2:49.77</t>
  </si>
  <si>
    <t>2:50.73</t>
  </si>
  <si>
    <t>2:52.93</t>
  </si>
  <si>
    <t>3:14.17</t>
  </si>
  <si>
    <t>3:14.30</t>
  </si>
  <si>
    <t>3:14.55</t>
  </si>
  <si>
    <t>4:14.29</t>
  </si>
  <si>
    <t>CECILIA TRAN</t>
  </si>
  <si>
    <t>ALBRIGHT</t>
  </si>
  <si>
    <t>55.96</t>
  </si>
  <si>
    <t>1:18.14</t>
  </si>
  <si>
    <t>MCPHERSON</t>
  </si>
  <si>
    <t>TOLONI NIWEIGHA</t>
  </si>
  <si>
    <t>4:35.15</t>
  </si>
  <si>
    <t>4:45.34</t>
  </si>
  <si>
    <t>T</t>
  </si>
  <si>
    <t>L</t>
  </si>
  <si>
    <t>S</t>
  </si>
  <si>
    <t>Y</t>
  </si>
  <si>
    <t>DIANA FLORES</t>
  </si>
  <si>
    <t>FINAU FALEOFA</t>
  </si>
  <si>
    <t>HIEN DO</t>
  </si>
  <si>
    <t>ENGRACIA COTA</t>
  </si>
  <si>
    <t>MERYSSA BERREDA</t>
  </si>
  <si>
    <t>MARIE VALDEZ</t>
  </si>
  <si>
    <t>YALAILA SOLORIO</t>
  </si>
  <si>
    <t>26-1.75</t>
  </si>
  <si>
    <t>23-11.5</t>
  </si>
  <si>
    <t>23-9.75</t>
  </si>
  <si>
    <t>20-7.75</t>
  </si>
  <si>
    <t>18-5.75</t>
  </si>
  <si>
    <t>18</t>
  </si>
  <si>
    <t>17-8.5</t>
  </si>
  <si>
    <t>YAJALRA SOLORIO</t>
  </si>
  <si>
    <t>MARIA VALDEZ</t>
  </si>
  <si>
    <t>98-8</t>
  </si>
  <si>
    <t>73-5.5</t>
  </si>
  <si>
    <t>69-3</t>
  </si>
  <si>
    <t>66-4</t>
  </si>
  <si>
    <t>60-11.5</t>
  </si>
  <si>
    <t>56-7</t>
  </si>
  <si>
    <t>NIA DUGALL</t>
  </si>
  <si>
    <t>KAYLEY JIMENEZ</t>
  </si>
  <si>
    <t>CINDY TRAN</t>
  </si>
  <si>
    <t>ALEXANDRA SUAREZ</t>
  </si>
  <si>
    <t>KIANA MUNOZ</t>
  </si>
  <si>
    <t>4-8</t>
  </si>
  <si>
    <t>4-4</t>
  </si>
  <si>
    <t>4-2</t>
  </si>
  <si>
    <t>NH</t>
  </si>
  <si>
    <t>SHAYLA MCPHEARSON</t>
  </si>
  <si>
    <t>ESSENCE SILAN</t>
  </si>
  <si>
    <t>32'2"</t>
  </si>
  <si>
    <t>27'2.5"</t>
  </si>
  <si>
    <t>16'7"</t>
  </si>
  <si>
    <t>15'3"</t>
  </si>
  <si>
    <t>14'</t>
  </si>
  <si>
    <t>12'11.5"</t>
  </si>
  <si>
    <t>F/S BOYS</t>
  </si>
  <si>
    <t>DUBEM AWUZIE</t>
  </si>
  <si>
    <t>CHIDOBE AQUZIE</t>
  </si>
  <si>
    <t>MATTHEW N</t>
  </si>
  <si>
    <t>KURT FELECITAS</t>
  </si>
  <si>
    <t>JOSHUA MESINA</t>
  </si>
  <si>
    <t>BAO DO</t>
  </si>
  <si>
    <t>NOAH SOLOMON</t>
  </si>
  <si>
    <t>DEMETRIUS CARBIN</t>
  </si>
  <si>
    <t>ETHAN TANG</t>
  </si>
  <si>
    <t>DUBEM AWUZI</t>
  </si>
  <si>
    <t>JIRAEL HIPOL</t>
  </si>
  <si>
    <t>NOAH SOLOMAN</t>
  </si>
  <si>
    <t>22'3"</t>
  </si>
  <si>
    <t>21'5"</t>
  </si>
  <si>
    <t>19'9.75"</t>
  </si>
  <si>
    <t>19'4"</t>
  </si>
  <si>
    <t>18'5"</t>
  </si>
  <si>
    <t>16'5"</t>
  </si>
  <si>
    <t>16'3"</t>
  </si>
  <si>
    <t>16'0.5"</t>
  </si>
  <si>
    <t>15'8"</t>
  </si>
  <si>
    <t>44'5"</t>
  </si>
  <si>
    <t>43'</t>
  </si>
  <si>
    <t>39'6"</t>
  </si>
  <si>
    <t>38'4.5"</t>
  </si>
  <si>
    <t>34'9"</t>
  </si>
  <si>
    <t>CHESTER HERNANDEZ</t>
  </si>
  <si>
    <t>MICHAEL HIPOL</t>
  </si>
  <si>
    <t>MICHAEL WOLDAI</t>
  </si>
  <si>
    <t>MELOS WOLDAI</t>
  </si>
  <si>
    <t>36'2"</t>
  </si>
  <si>
    <t>27'6"</t>
  </si>
  <si>
    <t>34'8"</t>
  </si>
  <si>
    <t>34'4"</t>
  </si>
  <si>
    <t>JIMBO BUSTAMANTE</t>
  </si>
  <si>
    <t>NMICHAEL WOLDAI</t>
  </si>
  <si>
    <t>ARMANDO GARCIA</t>
  </si>
  <si>
    <t>MYLES BEYENE</t>
  </si>
  <si>
    <t>BRIAN NGUYEN</t>
  </si>
  <si>
    <t>MICA LANE</t>
  </si>
  <si>
    <t>17'1"</t>
  </si>
  <si>
    <t>16'1"</t>
  </si>
  <si>
    <t>15'10"</t>
  </si>
  <si>
    <t>13'8"</t>
  </si>
  <si>
    <t>12'</t>
  </si>
  <si>
    <t>9'8"</t>
  </si>
  <si>
    <t>MARK NICHOLAS</t>
  </si>
  <si>
    <t>GABRIEL HIPOL</t>
  </si>
  <si>
    <t>AUSTIN DRAKE</t>
  </si>
  <si>
    <t>5'4"</t>
  </si>
  <si>
    <t>4'6"</t>
  </si>
  <si>
    <t>CLEVELAND WALLACE</t>
  </si>
  <si>
    <t>D REYES</t>
  </si>
  <si>
    <t>WILLIAM OSSAI</t>
  </si>
  <si>
    <t>KUFI RELICIFHS</t>
  </si>
  <si>
    <t>MARK ESQUIVEL</t>
  </si>
  <si>
    <t>5'8"</t>
  </si>
  <si>
    <t>5'6"</t>
  </si>
  <si>
    <t>5'</t>
  </si>
  <si>
    <t>SERGIO RAMOS</t>
  </si>
  <si>
    <t>38'0.25"</t>
  </si>
  <si>
    <t>32'9.5"</t>
  </si>
  <si>
    <t>EDGAR NOGJERA</t>
  </si>
  <si>
    <t>BRANDON LOVETT</t>
  </si>
  <si>
    <t>SEAN TSAO</t>
  </si>
  <si>
    <t>35'6"</t>
  </si>
  <si>
    <t>35'3"</t>
  </si>
  <si>
    <t>29'11.75"</t>
  </si>
  <si>
    <t>POLEVAULT</t>
  </si>
  <si>
    <t>CHRISTIAN SERRANO</t>
  </si>
  <si>
    <t>DAUTEREE REEVES</t>
  </si>
  <si>
    <t>MARK NICOLAS</t>
  </si>
  <si>
    <t>PETER IV</t>
  </si>
  <si>
    <t>11'</t>
  </si>
  <si>
    <t>9'</t>
  </si>
  <si>
    <t>NM</t>
  </si>
  <si>
    <t>ALYANA NICOLAS</t>
  </si>
  <si>
    <t>ZAYRA RIVERA</t>
  </si>
  <si>
    <t>9'6"</t>
  </si>
  <si>
    <t>7'</t>
  </si>
  <si>
    <t>89'10"</t>
  </si>
  <si>
    <t>R DANTORIE</t>
  </si>
  <si>
    <t>EDGAR NOGERUA</t>
  </si>
  <si>
    <t>104'</t>
  </si>
  <si>
    <t>91'9"</t>
  </si>
  <si>
    <t>82'5"</t>
  </si>
  <si>
    <t>74'10.5"</t>
  </si>
  <si>
    <t>4:29.83</t>
  </si>
  <si>
    <t>10.48</t>
  </si>
  <si>
    <t>12.06</t>
  </si>
  <si>
    <t>SCOTT</t>
  </si>
  <si>
    <t>HERNAEZ</t>
  </si>
  <si>
    <t>NGUYEN</t>
  </si>
  <si>
    <t>SUL</t>
  </si>
  <si>
    <t>HIPOL</t>
  </si>
  <si>
    <t>REYES</t>
  </si>
  <si>
    <t>ORTEGA</t>
  </si>
  <si>
    <t>FURTADO</t>
  </si>
  <si>
    <t>WOLDAI</t>
  </si>
  <si>
    <t>HERNANDEZ</t>
  </si>
  <si>
    <t>51.29</t>
  </si>
  <si>
    <t>53.18</t>
  </si>
  <si>
    <t>57.14</t>
  </si>
  <si>
    <t>MEJIA</t>
  </si>
  <si>
    <t>BUSTAMONTE</t>
  </si>
  <si>
    <t>DRAKE</t>
  </si>
  <si>
    <t>59.26</t>
  </si>
  <si>
    <t>1:00.15</t>
  </si>
  <si>
    <t>1:00.81</t>
  </si>
  <si>
    <t>LANE</t>
  </si>
  <si>
    <t>MENDEZ</t>
  </si>
  <si>
    <t>ROMAN</t>
  </si>
  <si>
    <t>2:22.44</t>
  </si>
  <si>
    <t>2:24.42</t>
  </si>
  <si>
    <t>2:26.39</t>
  </si>
  <si>
    <t>2:36.32</t>
  </si>
  <si>
    <t>SILVA</t>
  </si>
  <si>
    <t>5:12.99</t>
  </si>
  <si>
    <t>5:22.09</t>
  </si>
  <si>
    <t>5:26.84</t>
  </si>
  <si>
    <t>5:29.07</t>
  </si>
  <si>
    <t>5:55.09</t>
  </si>
  <si>
    <t>NO EVENT SHEET</t>
  </si>
  <si>
    <t>3:57.11</t>
  </si>
  <si>
    <t>3:59.09</t>
  </si>
  <si>
    <t>JOSH</t>
  </si>
  <si>
    <t>MARK</t>
  </si>
  <si>
    <t>NOAH</t>
  </si>
  <si>
    <t>DAVE</t>
  </si>
  <si>
    <t>AGUILAR</t>
  </si>
  <si>
    <t>AVALOS</t>
  </si>
  <si>
    <t>PATRON</t>
  </si>
  <si>
    <t>DAVIS</t>
  </si>
  <si>
    <t>PHAM</t>
  </si>
  <si>
    <t>4:52.35</t>
  </si>
  <si>
    <t>4:55.58</t>
  </si>
  <si>
    <t>4:56.22</t>
  </si>
  <si>
    <t>5:01.48</t>
  </si>
  <si>
    <t>5:01.63</t>
  </si>
  <si>
    <t>5:26.60</t>
  </si>
  <si>
    <t>5:52.44</t>
  </si>
  <si>
    <t>BAUTIS</t>
  </si>
  <si>
    <t>PIERRE-DAVIS</t>
  </si>
  <si>
    <t>GIL</t>
  </si>
  <si>
    <t>BAUTISTA</t>
  </si>
  <si>
    <t>2:08.75</t>
  </si>
  <si>
    <t>2:14.37</t>
  </si>
  <si>
    <t>2:17.61</t>
  </si>
  <si>
    <t>2:18.62</t>
  </si>
  <si>
    <t>2:27.83</t>
  </si>
  <si>
    <t>2:31.17</t>
  </si>
  <si>
    <t>2:43.75</t>
  </si>
  <si>
    <t>IV</t>
  </si>
  <si>
    <t>MESINA</t>
  </si>
  <si>
    <t>REEVES</t>
  </si>
  <si>
    <t>CARBIN</t>
  </si>
  <si>
    <t>17.65</t>
  </si>
  <si>
    <t>17.72</t>
  </si>
  <si>
    <t>17.94</t>
  </si>
  <si>
    <t>21.39</t>
  </si>
  <si>
    <t>NELSON</t>
  </si>
  <si>
    <t>AWUZI</t>
  </si>
  <si>
    <t>WALLACE</t>
  </si>
  <si>
    <t>DO</t>
  </si>
  <si>
    <t>TANG</t>
  </si>
  <si>
    <t>ABURTO</t>
  </si>
  <si>
    <t>110 HURDLES</t>
  </si>
  <si>
    <t>SOLOMON</t>
  </si>
  <si>
    <t>ESQUIVEL</t>
  </si>
  <si>
    <t>45.99</t>
  </si>
  <si>
    <t>47.22</t>
  </si>
  <si>
    <t>48.68</t>
  </si>
  <si>
    <t>50.34</t>
  </si>
  <si>
    <t>53.28</t>
  </si>
  <si>
    <t>FELICITAS</t>
  </si>
  <si>
    <t>WILLIAMS</t>
  </si>
  <si>
    <t>ARUTO</t>
  </si>
  <si>
    <t>BARAJAS</t>
  </si>
  <si>
    <t>NAVARRETTE</t>
  </si>
  <si>
    <t>CAPINPIN</t>
  </si>
  <si>
    <t>53.05</t>
  </si>
  <si>
    <t>57.63</t>
  </si>
  <si>
    <t>1:01.82</t>
  </si>
  <si>
    <t>1:03.23</t>
  </si>
  <si>
    <t>NO MEET SHEET</t>
  </si>
  <si>
    <t>OAK GROVE VS MtP</t>
  </si>
  <si>
    <t>11.40</t>
  </si>
  <si>
    <t>11.48</t>
  </si>
  <si>
    <t>12.09</t>
  </si>
  <si>
    <t>12.58</t>
  </si>
  <si>
    <t>13.30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</si>
</sst>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7" fontId="2" fillId="0" borderId="11" xfId="0" applyNumberFormat="1" applyFont="1" applyFill="1" applyBorder="1" applyAlignment="1">
      <alignment horizontal="center" vertical="center"/>
    </xf>
    <xf numFmtId="47" fontId="2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6384" width="9.140625" style="3" customWidth="1"/>
  </cols>
  <sheetData>
    <row r="1" spans="1:8" ht="12.75">
      <c r="A1" s="54" t="s">
        <v>305</v>
      </c>
      <c r="B1" s="54"/>
      <c r="C1" s="54"/>
      <c r="D1" s="54"/>
      <c r="E1" s="54"/>
      <c r="F1" s="54"/>
      <c r="G1" s="54"/>
      <c r="H1" s="54"/>
    </row>
    <row r="2" spans="1:9" ht="12.75">
      <c r="A2" s="39" t="s">
        <v>14</v>
      </c>
      <c r="B2" s="39"/>
      <c r="C2" s="39"/>
      <c r="D2" s="39"/>
      <c r="H2" s="8" t="s">
        <v>3</v>
      </c>
      <c r="I2" s="8" t="s">
        <v>3</v>
      </c>
    </row>
    <row r="3" spans="1:9" ht="12.75">
      <c r="A3" s="40" t="s">
        <v>0</v>
      </c>
      <c r="B3" s="40"/>
      <c r="C3" s="40"/>
      <c r="D3" s="40"/>
      <c r="E3" s="40" t="s">
        <v>1</v>
      </c>
      <c r="F3" s="40"/>
      <c r="G3" s="9" t="s">
        <v>2</v>
      </c>
      <c r="H3" s="9" t="s">
        <v>10</v>
      </c>
      <c r="I3" s="9" t="s">
        <v>21</v>
      </c>
    </row>
    <row r="4" spans="1:9" ht="15" customHeight="1">
      <c r="A4" s="33" t="s">
        <v>21</v>
      </c>
      <c r="B4" s="33"/>
      <c r="C4" s="33"/>
      <c r="D4" s="33"/>
      <c r="E4" s="33">
        <v>43.972</v>
      </c>
      <c r="F4" s="33"/>
      <c r="G4" s="1" t="s">
        <v>21</v>
      </c>
      <c r="H4" s="1"/>
      <c r="I4" s="1">
        <v>5</v>
      </c>
    </row>
    <row r="5" spans="1:9" ht="15">
      <c r="A5" s="43" t="s">
        <v>10</v>
      </c>
      <c r="B5" s="24"/>
      <c r="C5" s="24"/>
      <c r="D5" s="25"/>
      <c r="E5" s="43">
        <v>43.976</v>
      </c>
      <c r="F5" s="25"/>
      <c r="G5" s="1" t="s">
        <v>10</v>
      </c>
      <c r="H5" s="1">
        <v>0</v>
      </c>
      <c r="I5" s="1"/>
    </row>
    <row r="6" spans="1:9" ht="15">
      <c r="A6" s="43"/>
      <c r="B6" s="24"/>
      <c r="C6" s="24"/>
      <c r="D6" s="25"/>
      <c r="E6" s="43"/>
      <c r="F6" s="25"/>
      <c r="G6" s="1"/>
      <c r="H6" s="1"/>
      <c r="I6" s="1"/>
    </row>
    <row r="7" spans="1:9" ht="15">
      <c r="A7" s="43"/>
      <c r="B7" s="24"/>
      <c r="C7" s="24"/>
      <c r="D7" s="25"/>
      <c r="E7" s="43"/>
      <c r="F7" s="25"/>
      <c r="G7" s="1"/>
      <c r="H7" s="1"/>
      <c r="I7" s="1"/>
    </row>
    <row r="8" spans="1:9" ht="15" customHeight="1">
      <c r="A8" s="43"/>
      <c r="B8" s="24"/>
      <c r="C8" s="24"/>
      <c r="D8" s="25"/>
      <c r="E8" s="43"/>
      <c r="F8" s="25"/>
      <c r="G8" s="1"/>
      <c r="H8" s="1"/>
      <c r="I8" s="1"/>
    </row>
    <row r="9" spans="1:9" ht="15">
      <c r="A9" s="43"/>
      <c r="B9" s="24"/>
      <c r="C9" s="24"/>
      <c r="D9" s="25"/>
      <c r="E9" s="43"/>
      <c r="F9" s="25"/>
      <c r="G9" s="1"/>
      <c r="H9" s="1"/>
      <c r="I9" s="1"/>
    </row>
    <row r="10" spans="1:9" ht="15">
      <c r="A10" s="43"/>
      <c r="B10" s="24"/>
      <c r="C10" s="24"/>
      <c r="D10" s="25"/>
      <c r="E10" s="43"/>
      <c r="F10" s="25"/>
      <c r="G10" s="1"/>
      <c r="H10" s="1"/>
      <c r="I10" s="1"/>
    </row>
    <row r="11" spans="1:9" ht="15">
      <c r="A11" s="43"/>
      <c r="B11" s="24"/>
      <c r="C11" s="24"/>
      <c r="D11" s="25"/>
      <c r="E11" s="43"/>
      <c r="F11" s="25"/>
      <c r="G11" s="1"/>
      <c r="H11" s="1"/>
      <c r="I11" s="1"/>
    </row>
    <row r="12" spans="6:9" ht="12.75" customHeight="1">
      <c r="F12" s="16" t="s">
        <v>4</v>
      </c>
      <c r="G12" s="19"/>
      <c r="H12" s="14">
        <f>H4+H5+H6+H7+H8+H9+H10+H11</f>
        <v>0</v>
      </c>
      <c r="I12" s="28">
        <f>I4+I5+I6+I7+I8+I9+I10+I11</f>
        <v>5</v>
      </c>
    </row>
    <row r="13" spans="1:9" ht="12.75" customHeight="1">
      <c r="A13" s="30" t="s">
        <v>7</v>
      </c>
      <c r="B13" s="30"/>
      <c r="C13" s="30"/>
      <c r="D13" s="30"/>
      <c r="F13" s="12"/>
      <c r="G13" s="20"/>
      <c r="H13" s="15"/>
      <c r="I13" s="29"/>
    </row>
    <row r="14" spans="1:9" ht="12.75">
      <c r="A14" s="30"/>
      <c r="B14" s="30"/>
      <c r="C14" s="30"/>
      <c r="D14" s="30"/>
      <c r="F14" s="50" t="s">
        <v>6</v>
      </c>
      <c r="G14" s="51"/>
      <c r="H14" s="6">
        <f>H12</f>
        <v>0</v>
      </c>
      <c r="I14" s="6">
        <f>I12</f>
        <v>5</v>
      </c>
    </row>
    <row r="15" spans="1:9" ht="8.25" customHeight="1">
      <c r="A15" s="5"/>
      <c r="B15" s="5"/>
      <c r="C15" s="5"/>
      <c r="D15" s="5"/>
      <c r="F15" s="7"/>
      <c r="G15" s="7"/>
      <c r="H15" s="7"/>
      <c r="I15" s="7"/>
    </row>
    <row r="16" spans="1:9" ht="12.75">
      <c r="A16" s="39">
        <v>1600</v>
      </c>
      <c r="B16" s="39"/>
      <c r="C16" s="39"/>
      <c r="D16" s="39"/>
      <c r="H16" s="8" t="s">
        <v>3</v>
      </c>
      <c r="I16" s="8" t="s">
        <v>3</v>
      </c>
    </row>
    <row r="17" spans="1:9" ht="12.75">
      <c r="A17" s="40" t="s">
        <v>0</v>
      </c>
      <c r="B17" s="40"/>
      <c r="C17" s="40"/>
      <c r="D17" s="40"/>
      <c r="E17" s="40" t="s">
        <v>1</v>
      </c>
      <c r="F17" s="40"/>
      <c r="G17" s="4" t="s">
        <v>2</v>
      </c>
      <c r="H17" s="9" t="str">
        <f>H3</f>
        <v>OG</v>
      </c>
      <c r="I17" s="9" t="str">
        <f>I3</f>
        <v>MP</v>
      </c>
    </row>
    <row r="18" spans="1:9" ht="15" customHeight="1">
      <c r="A18" s="43" t="s">
        <v>249</v>
      </c>
      <c r="B18" s="24"/>
      <c r="C18" s="24"/>
      <c r="D18" s="25"/>
      <c r="E18" s="41" t="s">
        <v>254</v>
      </c>
      <c r="F18" s="42"/>
      <c r="G18" s="1" t="s">
        <v>10</v>
      </c>
      <c r="H18" s="1">
        <v>5</v>
      </c>
      <c r="I18" s="1"/>
    </row>
    <row r="19" spans="1:9" ht="15">
      <c r="A19" s="43" t="s">
        <v>250</v>
      </c>
      <c r="B19" s="24"/>
      <c r="C19" s="24"/>
      <c r="D19" s="25"/>
      <c r="E19" s="41" t="s">
        <v>255</v>
      </c>
      <c r="F19" s="42"/>
      <c r="G19" s="1" t="s">
        <v>21</v>
      </c>
      <c r="H19" s="1"/>
      <c r="I19" s="1">
        <v>3</v>
      </c>
    </row>
    <row r="20" spans="1:9" ht="15">
      <c r="A20" s="43" t="s">
        <v>24</v>
      </c>
      <c r="B20" s="52"/>
      <c r="C20" s="52"/>
      <c r="D20" s="53"/>
      <c r="E20" s="41" t="s">
        <v>256</v>
      </c>
      <c r="F20" s="42"/>
      <c r="G20" s="1" t="s">
        <v>21</v>
      </c>
      <c r="H20" s="1"/>
      <c r="I20" s="1">
        <v>1</v>
      </c>
    </row>
    <row r="21" spans="1:9" ht="15">
      <c r="A21" s="43" t="s">
        <v>251</v>
      </c>
      <c r="B21" s="24"/>
      <c r="C21" s="24"/>
      <c r="D21" s="25"/>
      <c r="E21" s="41" t="s">
        <v>257</v>
      </c>
      <c r="F21" s="42"/>
      <c r="G21" s="1" t="s">
        <v>10</v>
      </c>
      <c r="H21" s="1"/>
      <c r="I21" s="1"/>
    </row>
    <row r="22" spans="1:9" ht="15" customHeight="1">
      <c r="A22" s="43" t="s">
        <v>252</v>
      </c>
      <c r="B22" s="24"/>
      <c r="C22" s="24"/>
      <c r="D22" s="25"/>
      <c r="E22" s="41" t="s">
        <v>258</v>
      </c>
      <c r="F22" s="42"/>
      <c r="G22" s="1" t="s">
        <v>10</v>
      </c>
      <c r="H22" s="1"/>
      <c r="I22" s="1"/>
    </row>
    <row r="23" spans="1:9" ht="15">
      <c r="A23" s="43" t="s">
        <v>253</v>
      </c>
      <c r="B23" s="24"/>
      <c r="C23" s="24"/>
      <c r="D23" s="25"/>
      <c r="E23" s="41" t="s">
        <v>259</v>
      </c>
      <c r="F23" s="42"/>
      <c r="G23" s="1" t="s">
        <v>10</v>
      </c>
      <c r="H23" s="1"/>
      <c r="I23" s="1"/>
    </row>
    <row r="24" spans="1:9" ht="15">
      <c r="A24" s="43" t="s">
        <v>261</v>
      </c>
      <c r="B24" s="24"/>
      <c r="C24" s="24"/>
      <c r="D24" s="25"/>
      <c r="E24" s="41" t="s">
        <v>260</v>
      </c>
      <c r="F24" s="42"/>
      <c r="G24" s="1" t="s">
        <v>21</v>
      </c>
      <c r="H24" s="1"/>
      <c r="I24" s="1"/>
    </row>
    <row r="25" spans="1:9" ht="15">
      <c r="A25" s="43"/>
      <c r="B25" s="24"/>
      <c r="C25" s="24"/>
      <c r="D25" s="25"/>
      <c r="E25" s="41"/>
      <c r="F25" s="42"/>
      <c r="G25" s="1"/>
      <c r="H25" s="1"/>
      <c r="I25" s="1"/>
    </row>
    <row r="26" spans="1:9" ht="15" customHeight="1">
      <c r="A26" s="43"/>
      <c r="B26" s="24"/>
      <c r="C26" s="24"/>
      <c r="D26" s="25"/>
      <c r="E26" s="41"/>
      <c r="F26" s="42"/>
      <c r="G26" s="1"/>
      <c r="H26" s="1"/>
      <c r="I26" s="1"/>
    </row>
    <row r="27" spans="1:9" ht="15">
      <c r="A27" s="43"/>
      <c r="B27" s="24"/>
      <c r="C27" s="24"/>
      <c r="D27" s="25"/>
      <c r="E27" s="41"/>
      <c r="F27" s="42"/>
      <c r="G27" s="1"/>
      <c r="H27" s="1"/>
      <c r="I27" s="1"/>
    </row>
    <row r="28" spans="1:9" ht="15">
      <c r="A28" s="43"/>
      <c r="B28" s="24"/>
      <c r="C28" s="24"/>
      <c r="D28" s="25"/>
      <c r="E28" s="41"/>
      <c r="F28" s="42"/>
      <c r="G28" s="1"/>
      <c r="H28" s="1"/>
      <c r="I28" s="1"/>
    </row>
    <row r="29" spans="1:9" ht="15">
      <c r="A29" s="43"/>
      <c r="B29" s="24"/>
      <c r="C29" s="24"/>
      <c r="D29" s="25"/>
      <c r="E29" s="41"/>
      <c r="F29" s="42"/>
      <c r="G29" s="1"/>
      <c r="H29" s="1"/>
      <c r="I29" s="1"/>
    </row>
    <row r="30" spans="1:9" ht="15" customHeight="1">
      <c r="A30" s="43"/>
      <c r="B30" s="24"/>
      <c r="C30" s="24"/>
      <c r="D30" s="25"/>
      <c r="E30" s="41"/>
      <c r="F30" s="42"/>
      <c r="G30" s="1"/>
      <c r="H30" s="1"/>
      <c r="I30" s="1"/>
    </row>
    <row r="31" spans="1:9" ht="12.75" customHeight="1">
      <c r="A31" s="43"/>
      <c r="B31" s="24"/>
      <c r="C31" s="24"/>
      <c r="D31" s="25"/>
      <c r="E31" s="41"/>
      <c r="F31" s="42"/>
      <c r="G31" s="1"/>
      <c r="H31" s="1"/>
      <c r="I31" s="1"/>
    </row>
    <row r="32" spans="1:9" ht="15">
      <c r="A32" s="43"/>
      <c r="B32" s="24"/>
      <c r="C32" s="24"/>
      <c r="D32" s="25"/>
      <c r="E32" s="41"/>
      <c r="F32" s="42"/>
      <c r="G32" s="1"/>
      <c r="H32" s="1"/>
      <c r="I32" s="1"/>
    </row>
    <row r="33" spans="6:9" ht="12.75" customHeight="1">
      <c r="F33" s="35" t="s">
        <v>4</v>
      </c>
      <c r="G33" s="47"/>
      <c r="H33" s="28">
        <f>H18+H19+H20+H21+H22+H23+H24+H25</f>
        <v>5</v>
      </c>
      <c r="I33" s="28">
        <f>I18+I19+I20+I21+I22+I23+I24+I25</f>
        <v>4</v>
      </c>
    </row>
    <row r="34" spans="1:9" ht="12.75" customHeight="1">
      <c r="A34" s="30" t="str">
        <f>A13</f>
        <v>VARSITY BOYS</v>
      </c>
      <c r="B34" s="30"/>
      <c r="C34" s="30"/>
      <c r="D34" s="30"/>
      <c r="F34" s="48"/>
      <c r="G34" s="49"/>
      <c r="H34" s="29"/>
      <c r="I34" s="29"/>
    </row>
    <row r="35" spans="1:9" ht="12.75">
      <c r="A35" s="30"/>
      <c r="B35" s="30"/>
      <c r="C35" s="30"/>
      <c r="D35" s="30"/>
      <c r="F35" s="50" t="s">
        <v>6</v>
      </c>
      <c r="G35" s="51"/>
      <c r="H35" s="6">
        <f>H14+H33</f>
        <v>5</v>
      </c>
      <c r="I35" s="6">
        <f>I14+I33</f>
        <v>9</v>
      </c>
    </row>
    <row r="36" spans="1:9" ht="12.75">
      <c r="A36" s="5"/>
      <c r="B36" s="5"/>
      <c r="C36" s="5"/>
      <c r="D36" s="5"/>
      <c r="F36" s="7"/>
      <c r="G36" s="7"/>
      <c r="H36" s="7"/>
      <c r="I36" s="7"/>
    </row>
    <row r="37" spans="1:9" ht="12.75">
      <c r="A37" s="39" t="s">
        <v>286</v>
      </c>
      <c r="B37" s="39"/>
      <c r="C37" s="39"/>
      <c r="D37" s="39"/>
      <c r="H37" s="8" t="s">
        <v>3</v>
      </c>
      <c r="I37" s="8" t="s">
        <v>3</v>
      </c>
    </row>
    <row r="38" spans="1:9" ht="12.75">
      <c r="A38" s="40" t="s">
        <v>0</v>
      </c>
      <c r="B38" s="40"/>
      <c r="C38" s="40"/>
      <c r="D38" s="40"/>
      <c r="E38" s="40" t="s">
        <v>1</v>
      </c>
      <c r="F38" s="40"/>
      <c r="G38" s="4" t="s">
        <v>2</v>
      </c>
      <c r="H38" s="4" t="s">
        <v>9</v>
      </c>
      <c r="I38" s="4" t="str">
        <f>I3</f>
        <v>MP</v>
      </c>
    </row>
    <row r="39" spans="1:9" ht="15" customHeight="1">
      <c r="A39" s="33" t="s">
        <v>272</v>
      </c>
      <c r="B39" s="33"/>
      <c r="C39" s="33"/>
      <c r="D39" s="33"/>
      <c r="E39" s="34" t="s">
        <v>276</v>
      </c>
      <c r="F39" s="34"/>
      <c r="G39" s="1" t="s">
        <v>21</v>
      </c>
      <c r="H39" s="1"/>
      <c r="I39" s="1">
        <v>5</v>
      </c>
    </row>
    <row r="40" spans="1:9" ht="15">
      <c r="A40" s="33" t="s">
        <v>273</v>
      </c>
      <c r="B40" s="33"/>
      <c r="C40" s="33"/>
      <c r="D40" s="33"/>
      <c r="E40" s="34" t="s">
        <v>277</v>
      </c>
      <c r="F40" s="34"/>
      <c r="G40" s="1" t="s">
        <v>21</v>
      </c>
      <c r="H40" s="1"/>
      <c r="I40" s="1">
        <v>3</v>
      </c>
    </row>
    <row r="41" spans="1:9" ht="15">
      <c r="A41" s="33" t="s">
        <v>274</v>
      </c>
      <c r="B41" s="33"/>
      <c r="C41" s="33"/>
      <c r="D41" s="33"/>
      <c r="E41" s="34" t="s">
        <v>278</v>
      </c>
      <c r="F41" s="34"/>
      <c r="G41" s="1" t="s">
        <v>21</v>
      </c>
      <c r="H41" s="1"/>
      <c r="I41" s="1">
        <v>1</v>
      </c>
    </row>
    <row r="42" spans="1:9" ht="15">
      <c r="A42" s="33" t="s">
        <v>275</v>
      </c>
      <c r="B42" s="33"/>
      <c r="C42" s="33"/>
      <c r="D42" s="33"/>
      <c r="E42" s="34" t="s">
        <v>279</v>
      </c>
      <c r="F42" s="34"/>
      <c r="G42" s="1" t="s">
        <v>21</v>
      </c>
      <c r="H42" s="1"/>
      <c r="I42" s="1"/>
    </row>
    <row r="43" spans="1:9" ht="15" customHeight="1">
      <c r="A43" s="33"/>
      <c r="B43" s="33"/>
      <c r="C43" s="33"/>
      <c r="D43" s="33"/>
      <c r="E43" s="34"/>
      <c r="F43" s="34"/>
      <c r="G43" s="1"/>
      <c r="H43" s="1"/>
      <c r="I43" s="1"/>
    </row>
    <row r="44" spans="1:9" ht="15">
      <c r="A44" s="33"/>
      <c r="B44" s="33"/>
      <c r="C44" s="33"/>
      <c r="D44" s="33"/>
      <c r="E44" s="33"/>
      <c r="F44" s="33"/>
      <c r="G44" s="1"/>
      <c r="H44" s="1"/>
      <c r="I44" s="1"/>
    </row>
    <row r="45" spans="1:9" ht="15">
      <c r="A45" s="33"/>
      <c r="B45" s="33"/>
      <c r="C45" s="33"/>
      <c r="D45" s="33"/>
      <c r="E45" s="33"/>
      <c r="F45" s="33"/>
      <c r="G45" s="1"/>
      <c r="H45" s="1"/>
      <c r="I45" s="1"/>
    </row>
    <row r="46" spans="1:9" ht="15">
      <c r="A46" s="33"/>
      <c r="B46" s="33"/>
      <c r="C46" s="33"/>
      <c r="D46" s="33"/>
      <c r="E46" s="33"/>
      <c r="F46" s="33"/>
      <c r="G46" s="1"/>
      <c r="H46" s="1"/>
      <c r="I46" s="1"/>
    </row>
    <row r="47" spans="1:9" ht="15">
      <c r="A47" s="33"/>
      <c r="B47" s="33"/>
      <c r="C47" s="33"/>
      <c r="D47" s="33"/>
      <c r="E47" s="33"/>
      <c r="F47" s="33"/>
      <c r="G47" s="1"/>
      <c r="H47" s="1"/>
      <c r="I47" s="1"/>
    </row>
    <row r="48" spans="6:9" ht="12.75" customHeight="1">
      <c r="F48" s="35" t="s">
        <v>4</v>
      </c>
      <c r="G48" s="36"/>
      <c r="H48" s="28">
        <f>H39+H40+H41+H42+H43+H44+H45+H46+H47</f>
        <v>0</v>
      </c>
      <c r="I48" s="28">
        <f>I39+I40+I41+I42+I43+I44+I45+I46+I47</f>
        <v>9</v>
      </c>
    </row>
    <row r="49" spans="1:9" ht="12.75" customHeight="1">
      <c r="A49" s="30" t="str">
        <f>A13</f>
        <v>VARSITY BOYS</v>
      </c>
      <c r="B49" s="31"/>
      <c r="C49" s="31"/>
      <c r="D49" s="31"/>
      <c r="F49" s="37"/>
      <c r="G49" s="38"/>
      <c r="H49" s="29"/>
      <c r="I49" s="29"/>
    </row>
    <row r="50" spans="1:9" ht="12.75">
      <c r="A50" s="31"/>
      <c r="B50" s="31"/>
      <c r="C50" s="31"/>
      <c r="D50" s="31"/>
      <c r="F50" s="32" t="s">
        <v>6</v>
      </c>
      <c r="G50" s="32"/>
      <c r="H50" s="6">
        <f>H35+H48</f>
        <v>5</v>
      </c>
      <c r="I50" s="6">
        <f>I35+I48</f>
        <v>18</v>
      </c>
    </row>
    <row r="51" spans="1:9" ht="12.75">
      <c r="A51" s="5"/>
      <c r="B51" s="5"/>
      <c r="C51" s="5"/>
      <c r="D51" s="5"/>
      <c r="F51" s="7"/>
      <c r="G51" s="7"/>
      <c r="H51" s="7"/>
      <c r="I51" s="7"/>
    </row>
    <row r="52" spans="1:9" ht="12.75">
      <c r="A52" s="39">
        <v>400</v>
      </c>
      <c r="B52" s="39"/>
      <c r="C52" s="39"/>
      <c r="D52" s="39"/>
      <c r="H52" s="8" t="s">
        <v>3</v>
      </c>
      <c r="I52" s="8" t="s">
        <v>3</v>
      </c>
    </row>
    <row r="53" spans="1:9" ht="12.75">
      <c r="A53" s="40" t="s">
        <v>0</v>
      </c>
      <c r="B53" s="40"/>
      <c r="C53" s="40"/>
      <c r="D53" s="40"/>
      <c r="E53" s="45" t="s">
        <v>1</v>
      </c>
      <c r="F53" s="46"/>
      <c r="G53" s="4" t="s">
        <v>2</v>
      </c>
      <c r="H53" s="4" t="s">
        <v>9</v>
      </c>
      <c r="I53" s="4" t="str">
        <f>I3</f>
        <v>MP</v>
      </c>
    </row>
    <row r="54" spans="1:9" ht="15" customHeight="1">
      <c r="A54" s="33"/>
      <c r="B54" s="33"/>
      <c r="C54" s="33"/>
      <c r="D54" s="33"/>
      <c r="E54" s="34">
        <v>52.38</v>
      </c>
      <c r="F54" s="34"/>
      <c r="G54" s="1" t="s">
        <v>21</v>
      </c>
      <c r="H54" s="1"/>
      <c r="I54" s="1">
        <v>5</v>
      </c>
    </row>
    <row r="55" spans="1:9" ht="15">
      <c r="A55" s="33"/>
      <c r="B55" s="33"/>
      <c r="C55" s="33"/>
      <c r="D55" s="33"/>
      <c r="E55" s="34" t="s">
        <v>300</v>
      </c>
      <c r="F55" s="34"/>
      <c r="G55" s="1" t="s">
        <v>10</v>
      </c>
      <c r="H55" s="1">
        <v>3</v>
      </c>
      <c r="I55" s="1"/>
    </row>
    <row r="56" spans="1:9" ht="15">
      <c r="A56" s="43"/>
      <c r="B56" s="24"/>
      <c r="C56" s="24"/>
      <c r="D56" s="25"/>
      <c r="E56" s="41" t="s">
        <v>301</v>
      </c>
      <c r="F56" s="42"/>
      <c r="G56" s="1" t="s">
        <v>10</v>
      </c>
      <c r="H56" s="1">
        <v>1</v>
      </c>
      <c r="I56" s="1"/>
    </row>
    <row r="57" spans="1:9" ht="15">
      <c r="A57" s="33"/>
      <c r="B57" s="33"/>
      <c r="C57" s="33"/>
      <c r="D57" s="33"/>
      <c r="E57" s="34" t="s">
        <v>302</v>
      </c>
      <c r="F57" s="34"/>
      <c r="G57" s="1" t="s">
        <v>10</v>
      </c>
      <c r="H57" s="1"/>
      <c r="I57" s="1"/>
    </row>
    <row r="58" spans="1:9" ht="15" customHeight="1">
      <c r="A58" s="33" t="s">
        <v>304</v>
      </c>
      <c r="B58" s="33"/>
      <c r="C58" s="33"/>
      <c r="D58" s="33"/>
      <c r="E58" s="34" t="s">
        <v>303</v>
      </c>
      <c r="F58" s="34"/>
      <c r="G58" s="1" t="s">
        <v>21</v>
      </c>
      <c r="H58" s="1"/>
      <c r="I58" s="1"/>
    </row>
    <row r="59" spans="1:9" ht="15">
      <c r="A59" s="33"/>
      <c r="B59" s="33"/>
      <c r="C59" s="33"/>
      <c r="D59" s="33"/>
      <c r="E59" s="34"/>
      <c r="F59" s="34"/>
      <c r="G59" s="1"/>
      <c r="H59" s="1"/>
      <c r="I59" s="1"/>
    </row>
    <row r="60" spans="1:9" ht="15">
      <c r="A60" s="43"/>
      <c r="B60" s="24"/>
      <c r="C60" s="24"/>
      <c r="D60" s="25"/>
      <c r="E60" s="41"/>
      <c r="F60" s="42"/>
      <c r="G60" s="1"/>
      <c r="H60" s="1"/>
      <c r="I60" s="1"/>
    </row>
    <row r="61" spans="1:9" ht="15">
      <c r="A61" s="33"/>
      <c r="B61" s="33"/>
      <c r="C61" s="33"/>
      <c r="D61" s="33"/>
      <c r="E61" s="34"/>
      <c r="F61" s="34"/>
      <c r="G61" s="1"/>
      <c r="H61" s="1"/>
      <c r="I61" s="1"/>
    </row>
    <row r="62" spans="6:9" ht="12.75" customHeight="1">
      <c r="F62" s="35" t="s">
        <v>4</v>
      </c>
      <c r="G62" s="36"/>
      <c r="H62" s="28">
        <f>H54+H55+H56+H57+H58+H59+H60+H61</f>
        <v>4</v>
      </c>
      <c r="I62" s="28">
        <f>I54+I55+I56+I57+I58+I59+I60+I61</f>
        <v>5</v>
      </c>
    </row>
    <row r="63" spans="1:9" ht="12.75" customHeight="1">
      <c r="A63" s="30" t="str">
        <f>A13</f>
        <v>VARSITY BOYS</v>
      </c>
      <c r="B63" s="31"/>
      <c r="C63" s="31"/>
      <c r="D63" s="31"/>
      <c r="F63" s="37"/>
      <c r="G63" s="38"/>
      <c r="H63" s="29"/>
      <c r="I63" s="29"/>
    </row>
    <row r="64" spans="1:9" ht="12.75">
      <c r="A64" s="31"/>
      <c r="B64" s="31"/>
      <c r="C64" s="31"/>
      <c r="D64" s="31"/>
      <c r="F64" s="32" t="s">
        <v>6</v>
      </c>
      <c r="G64" s="32"/>
      <c r="H64" s="6">
        <f>H50+H62</f>
        <v>9</v>
      </c>
      <c r="I64" s="6">
        <f>I50+I62</f>
        <v>23</v>
      </c>
    </row>
    <row r="65" spans="1:9" ht="12.75">
      <c r="A65" s="5"/>
      <c r="B65" s="5"/>
      <c r="C65" s="5"/>
      <c r="D65" s="5"/>
      <c r="F65" s="7"/>
      <c r="G65" s="7"/>
      <c r="H65" s="7"/>
      <c r="I65" s="7"/>
    </row>
    <row r="66" spans="1:9" ht="12.75">
      <c r="A66" s="5"/>
      <c r="B66" s="5"/>
      <c r="C66" s="5"/>
      <c r="D66" s="5"/>
      <c r="F66" s="7"/>
      <c r="G66" s="7"/>
      <c r="H66" s="7"/>
      <c r="I66" s="7"/>
    </row>
    <row r="67" spans="1:9" ht="12.75">
      <c r="A67" s="5"/>
      <c r="B67" s="5"/>
      <c r="C67" s="5"/>
      <c r="D67" s="5"/>
      <c r="F67" s="7"/>
      <c r="G67" s="7"/>
      <c r="H67" s="7"/>
      <c r="I67" s="7"/>
    </row>
    <row r="68" spans="1:9" ht="12.75">
      <c r="A68" s="5"/>
      <c r="B68" s="5"/>
      <c r="C68" s="5"/>
      <c r="D68" s="5"/>
      <c r="F68" s="7"/>
      <c r="G68" s="7"/>
      <c r="H68" s="7"/>
      <c r="I68" s="7"/>
    </row>
    <row r="69" spans="1:9" ht="12.75">
      <c r="A69" s="5"/>
      <c r="B69" s="5"/>
      <c r="C69" s="5"/>
      <c r="D69" s="5"/>
      <c r="F69" s="7"/>
      <c r="G69" s="7"/>
      <c r="H69" s="7"/>
      <c r="I69" s="7"/>
    </row>
    <row r="70" spans="1:9" ht="15">
      <c r="A70" s="44">
        <v>100</v>
      </c>
      <c r="B70" s="44"/>
      <c r="C70" s="44"/>
      <c r="D70" s="44"/>
      <c r="H70" s="8" t="s">
        <v>3</v>
      </c>
      <c r="I70" s="8" t="s">
        <v>3</v>
      </c>
    </row>
    <row r="71" spans="1:9" ht="12.75">
      <c r="A71" s="40" t="s">
        <v>0</v>
      </c>
      <c r="B71" s="40"/>
      <c r="C71" s="40"/>
      <c r="D71" s="40"/>
      <c r="E71" s="40" t="s">
        <v>1</v>
      </c>
      <c r="F71" s="40"/>
      <c r="G71" s="4" t="s">
        <v>2</v>
      </c>
      <c r="H71" s="4" t="s">
        <v>9</v>
      </c>
      <c r="I71" s="4" t="str">
        <f>I3</f>
        <v>MP</v>
      </c>
    </row>
    <row r="72" spans="1:9" ht="15" customHeight="1">
      <c r="A72" s="43" t="s">
        <v>282</v>
      </c>
      <c r="B72" s="24"/>
      <c r="C72" s="24"/>
      <c r="D72" s="25"/>
      <c r="E72" s="41" t="s">
        <v>306</v>
      </c>
      <c r="F72" s="42"/>
      <c r="G72" s="1" t="s">
        <v>10</v>
      </c>
      <c r="H72" s="1">
        <v>5</v>
      </c>
      <c r="I72" s="1"/>
    </row>
    <row r="73" spans="1:9" ht="15">
      <c r="A73" s="43" t="s">
        <v>214</v>
      </c>
      <c r="B73" s="24"/>
      <c r="C73" s="24"/>
      <c r="D73" s="25"/>
      <c r="E73" s="41" t="s">
        <v>307</v>
      </c>
      <c r="F73" s="42"/>
      <c r="G73" s="1" t="s">
        <v>21</v>
      </c>
      <c r="H73" s="1"/>
      <c r="I73" s="1">
        <v>3</v>
      </c>
    </row>
    <row r="74" spans="1:9" ht="15">
      <c r="A74" s="43" t="s">
        <v>294</v>
      </c>
      <c r="B74" s="24"/>
      <c r="C74" s="24"/>
      <c r="D74" s="25"/>
      <c r="E74" s="41" t="s">
        <v>308</v>
      </c>
      <c r="F74" s="42"/>
      <c r="G74" s="1" t="s">
        <v>21</v>
      </c>
      <c r="H74" s="1"/>
      <c r="I74" s="1">
        <v>1</v>
      </c>
    </row>
    <row r="75" spans="1:9" ht="15">
      <c r="A75" s="43" t="s">
        <v>295</v>
      </c>
      <c r="B75" s="24"/>
      <c r="C75" s="24"/>
      <c r="D75" s="25"/>
      <c r="E75" s="41" t="s">
        <v>309</v>
      </c>
      <c r="F75" s="42"/>
      <c r="G75" s="1" t="s">
        <v>10</v>
      </c>
      <c r="H75" s="1"/>
      <c r="I75" s="1"/>
    </row>
    <row r="76" spans="1:9" ht="15" customHeight="1">
      <c r="A76" s="43" t="s">
        <v>296</v>
      </c>
      <c r="B76" s="24"/>
      <c r="C76" s="24"/>
      <c r="D76" s="25"/>
      <c r="E76" s="41" t="s">
        <v>310</v>
      </c>
      <c r="F76" s="42"/>
      <c r="G76" s="1" t="s">
        <v>21</v>
      </c>
      <c r="H76" s="1"/>
      <c r="I76" s="1"/>
    </row>
    <row r="77" spans="1:9" ht="15">
      <c r="A77" s="43"/>
      <c r="B77" s="24"/>
      <c r="C77" s="24"/>
      <c r="D77" s="25"/>
      <c r="E77" s="41"/>
      <c r="F77" s="42"/>
      <c r="G77" s="1"/>
      <c r="H77" s="1"/>
      <c r="I77" s="1"/>
    </row>
    <row r="78" spans="1:9" ht="15">
      <c r="A78" s="43"/>
      <c r="B78" s="24"/>
      <c r="C78" s="24"/>
      <c r="D78" s="25"/>
      <c r="E78" s="41"/>
      <c r="F78" s="42"/>
      <c r="G78" s="1"/>
      <c r="H78" s="1"/>
      <c r="I78" s="1"/>
    </row>
    <row r="79" spans="1:9" ht="15">
      <c r="A79" s="43"/>
      <c r="B79" s="24"/>
      <c r="C79" s="24"/>
      <c r="D79" s="25"/>
      <c r="E79" s="41"/>
      <c r="F79" s="42"/>
      <c r="G79" s="1"/>
      <c r="H79" s="1"/>
      <c r="I79" s="1"/>
    </row>
    <row r="80" spans="1:9" ht="15">
      <c r="A80" s="43"/>
      <c r="B80" s="24"/>
      <c r="C80" s="24"/>
      <c r="D80" s="25"/>
      <c r="E80" s="41"/>
      <c r="F80" s="42"/>
      <c r="G80" s="1"/>
      <c r="H80" s="1"/>
      <c r="I80" s="1"/>
    </row>
    <row r="81" spans="6:9" ht="12.75" customHeight="1">
      <c r="F81" s="35" t="s">
        <v>4</v>
      </c>
      <c r="G81" s="36"/>
      <c r="H81" s="28">
        <f>H72+H73+H74+H75+H76+H77+H78+H79</f>
        <v>5</v>
      </c>
      <c r="I81" s="28">
        <f>I72+I73+I74+I75+I76+I77+I78+I79</f>
        <v>4</v>
      </c>
    </row>
    <row r="82" spans="1:9" ht="12.75" customHeight="1">
      <c r="A82" s="30" t="str">
        <f>A13</f>
        <v>VARSITY BOYS</v>
      </c>
      <c r="B82" s="31"/>
      <c r="C82" s="31"/>
      <c r="D82" s="31"/>
      <c r="F82" s="37"/>
      <c r="G82" s="38"/>
      <c r="H82" s="29"/>
      <c r="I82" s="29"/>
    </row>
    <row r="83" spans="1:9" ht="12.75">
      <c r="A83" s="31"/>
      <c r="B83" s="31"/>
      <c r="C83" s="31"/>
      <c r="D83" s="31"/>
      <c r="F83" s="32" t="s">
        <v>6</v>
      </c>
      <c r="G83" s="32"/>
      <c r="H83" s="6">
        <f>H64+H81</f>
        <v>14</v>
      </c>
      <c r="I83" s="6">
        <f>I64+I81</f>
        <v>27</v>
      </c>
    </row>
    <row r="84" spans="1:9" ht="12.75">
      <c r="A84" s="5"/>
      <c r="B84" s="5"/>
      <c r="C84" s="5"/>
      <c r="D84" s="5"/>
      <c r="F84" s="7"/>
      <c r="G84" s="7"/>
      <c r="H84" s="7"/>
      <c r="I84" s="7"/>
    </row>
    <row r="85" spans="1:9" ht="12.75">
      <c r="A85" s="39">
        <v>800</v>
      </c>
      <c r="B85" s="39"/>
      <c r="C85" s="39"/>
      <c r="D85" s="39"/>
      <c r="H85" s="8" t="s">
        <v>3</v>
      </c>
      <c r="I85" s="8" t="s">
        <v>3</v>
      </c>
    </row>
    <row r="86" spans="1:9" ht="12.75">
      <c r="A86" s="40" t="s">
        <v>0</v>
      </c>
      <c r="B86" s="40"/>
      <c r="C86" s="40"/>
      <c r="D86" s="40"/>
      <c r="E86" s="40" t="s">
        <v>1</v>
      </c>
      <c r="F86" s="40"/>
      <c r="G86" s="4" t="s">
        <v>2</v>
      </c>
      <c r="H86" s="4" t="s">
        <v>9</v>
      </c>
      <c r="I86" s="4" t="str">
        <f>I3</f>
        <v>MP</v>
      </c>
    </row>
    <row r="87" spans="1:9" ht="15" customHeight="1">
      <c r="A87" s="43" t="s">
        <v>249</v>
      </c>
      <c r="B87" s="24"/>
      <c r="C87" s="24"/>
      <c r="D87" s="25"/>
      <c r="E87" s="41" t="s">
        <v>265</v>
      </c>
      <c r="F87" s="42"/>
      <c r="G87" s="1" t="s">
        <v>10</v>
      </c>
      <c r="H87" s="1">
        <v>5</v>
      </c>
      <c r="I87" s="1"/>
    </row>
    <row r="88" spans="1:9" ht="15">
      <c r="A88" s="43" t="s">
        <v>250</v>
      </c>
      <c r="B88" s="24"/>
      <c r="C88" s="24"/>
      <c r="D88" s="25"/>
      <c r="E88" s="41" t="s">
        <v>266</v>
      </c>
      <c r="F88" s="42"/>
      <c r="G88" s="1" t="s">
        <v>21</v>
      </c>
      <c r="H88" s="1"/>
      <c r="I88" s="1">
        <v>3</v>
      </c>
    </row>
    <row r="89" spans="1:9" ht="15">
      <c r="A89" s="43" t="s">
        <v>251</v>
      </c>
      <c r="B89" s="24"/>
      <c r="C89" s="24"/>
      <c r="D89" s="25"/>
      <c r="E89" s="41" t="s">
        <v>267</v>
      </c>
      <c r="F89" s="42"/>
      <c r="G89" s="1" t="s">
        <v>10</v>
      </c>
      <c r="H89" s="1">
        <v>1</v>
      </c>
      <c r="I89" s="1"/>
    </row>
    <row r="90" spans="1:9" ht="15">
      <c r="A90" s="43" t="s">
        <v>262</v>
      </c>
      <c r="B90" s="24"/>
      <c r="C90" s="24"/>
      <c r="D90" s="25"/>
      <c r="E90" s="41" t="s">
        <v>268</v>
      </c>
      <c r="F90" s="42"/>
      <c r="G90" s="1" t="s">
        <v>10</v>
      </c>
      <c r="H90" s="1"/>
      <c r="I90" s="1"/>
    </row>
    <row r="91" spans="1:9" ht="15" customHeight="1">
      <c r="A91" s="43" t="s">
        <v>253</v>
      </c>
      <c r="B91" s="24"/>
      <c r="C91" s="24"/>
      <c r="D91" s="25"/>
      <c r="E91" s="41" t="s">
        <v>269</v>
      </c>
      <c r="F91" s="42"/>
      <c r="G91" s="1" t="s">
        <v>10</v>
      </c>
      <c r="H91" s="1"/>
      <c r="I91" s="1"/>
    </row>
    <row r="92" spans="1:9" ht="15">
      <c r="A92" s="43" t="s">
        <v>263</v>
      </c>
      <c r="B92" s="24"/>
      <c r="C92" s="24"/>
      <c r="D92" s="25"/>
      <c r="E92" s="41" t="s">
        <v>270</v>
      </c>
      <c r="F92" s="42"/>
      <c r="G92" s="1" t="s">
        <v>21</v>
      </c>
      <c r="H92" s="1"/>
      <c r="I92" s="1"/>
    </row>
    <row r="93" spans="1:9" ht="15">
      <c r="A93" s="43" t="s">
        <v>264</v>
      </c>
      <c r="B93" s="24"/>
      <c r="C93" s="24"/>
      <c r="D93" s="25"/>
      <c r="E93" s="41" t="s">
        <v>271</v>
      </c>
      <c r="F93" s="42"/>
      <c r="G93" s="1" t="s">
        <v>21</v>
      </c>
      <c r="H93" s="1"/>
      <c r="I93" s="1"/>
    </row>
    <row r="94" spans="1:9" ht="15" customHeight="1">
      <c r="A94" s="43"/>
      <c r="B94" s="24"/>
      <c r="C94" s="24"/>
      <c r="D94" s="25"/>
      <c r="E94" s="41"/>
      <c r="F94" s="42"/>
      <c r="G94" s="1"/>
      <c r="H94" s="1"/>
      <c r="I94" s="1"/>
    </row>
    <row r="95" spans="1:9" ht="15">
      <c r="A95" s="43"/>
      <c r="B95" s="24"/>
      <c r="C95" s="24"/>
      <c r="D95" s="25"/>
      <c r="E95" s="41"/>
      <c r="F95" s="42"/>
      <c r="G95" s="1"/>
      <c r="H95" s="1"/>
      <c r="I95" s="1"/>
    </row>
    <row r="96" spans="1:9" ht="15">
      <c r="A96" s="43"/>
      <c r="B96" s="24"/>
      <c r="C96" s="24"/>
      <c r="D96" s="25"/>
      <c r="E96" s="41"/>
      <c r="F96" s="42"/>
      <c r="G96" s="1"/>
      <c r="H96" s="1"/>
      <c r="I96" s="1"/>
    </row>
    <row r="97" spans="6:9" ht="12.75" customHeight="1">
      <c r="F97" s="35" t="s">
        <v>4</v>
      </c>
      <c r="G97" s="36"/>
      <c r="H97" s="28">
        <f>H87+H88+H89+H90+H91+H92+H94+H93</f>
        <v>6</v>
      </c>
      <c r="I97" s="28">
        <f>I87+I88+I89+I90+I91+I92+I94+I93</f>
        <v>3</v>
      </c>
    </row>
    <row r="98" spans="1:9" ht="12.75" customHeight="1">
      <c r="A98" s="30" t="str">
        <f>A13</f>
        <v>VARSITY BOYS</v>
      </c>
      <c r="B98" s="31"/>
      <c r="C98" s="31"/>
      <c r="D98" s="31"/>
      <c r="F98" s="37"/>
      <c r="G98" s="38"/>
      <c r="H98" s="29"/>
      <c r="I98" s="29"/>
    </row>
    <row r="99" spans="1:9" ht="12.75">
      <c r="A99" s="31"/>
      <c r="B99" s="31"/>
      <c r="C99" s="31"/>
      <c r="D99" s="31"/>
      <c r="F99" s="32" t="s">
        <v>6</v>
      </c>
      <c r="G99" s="32"/>
      <c r="H99" s="6">
        <f>H83+H97</f>
        <v>20</v>
      </c>
      <c r="I99" s="6">
        <f>I83+I97</f>
        <v>30</v>
      </c>
    </row>
    <row r="100" spans="1:9" ht="12.75">
      <c r="A100" s="5"/>
      <c r="B100" s="5"/>
      <c r="C100" s="5"/>
      <c r="D100" s="5"/>
      <c r="F100" s="7"/>
      <c r="G100" s="7"/>
      <c r="H100" s="7"/>
      <c r="I100" s="7"/>
    </row>
    <row r="101" spans="1:9" ht="12.75">
      <c r="A101" s="5"/>
      <c r="B101" s="5"/>
      <c r="C101" s="5"/>
      <c r="D101" s="5"/>
      <c r="F101" s="7"/>
      <c r="G101" s="7"/>
      <c r="H101" s="7"/>
      <c r="I101" s="7"/>
    </row>
    <row r="102" spans="1:9" ht="12.75">
      <c r="A102" s="39" t="s">
        <v>13</v>
      </c>
      <c r="B102" s="39"/>
      <c r="C102" s="39"/>
      <c r="D102" s="39"/>
      <c r="H102" s="8" t="s">
        <v>3</v>
      </c>
      <c r="I102" s="8" t="s">
        <v>3</v>
      </c>
    </row>
    <row r="103" spans="1:9" ht="12.75">
      <c r="A103" s="40" t="s">
        <v>0</v>
      </c>
      <c r="B103" s="40"/>
      <c r="C103" s="40"/>
      <c r="D103" s="40"/>
      <c r="E103" s="40" t="s">
        <v>1</v>
      </c>
      <c r="F103" s="40"/>
      <c r="G103" s="4" t="s">
        <v>2</v>
      </c>
      <c r="H103" s="4" t="s">
        <v>9</v>
      </c>
      <c r="I103" s="4" t="str">
        <f>I3</f>
        <v>MP</v>
      </c>
    </row>
    <row r="104" spans="1:9" ht="15" customHeight="1">
      <c r="A104" s="33" t="s">
        <v>275</v>
      </c>
      <c r="B104" s="33"/>
      <c r="C104" s="33"/>
      <c r="D104" s="33"/>
      <c r="E104" s="34" t="s">
        <v>289</v>
      </c>
      <c r="F104" s="34"/>
      <c r="G104" s="1" t="s">
        <v>21</v>
      </c>
      <c r="H104" s="1"/>
      <c r="I104" s="1">
        <v>5</v>
      </c>
    </row>
    <row r="105" spans="1:9" ht="15">
      <c r="A105" s="33" t="s">
        <v>287</v>
      </c>
      <c r="B105" s="33"/>
      <c r="C105" s="33"/>
      <c r="D105" s="33"/>
      <c r="E105" s="34" t="s">
        <v>290</v>
      </c>
      <c r="F105" s="34"/>
      <c r="G105" s="1" t="s">
        <v>10</v>
      </c>
      <c r="H105" s="1">
        <v>3</v>
      </c>
      <c r="I105" s="1"/>
    </row>
    <row r="106" spans="1:9" ht="15">
      <c r="A106" s="33" t="s">
        <v>272</v>
      </c>
      <c r="B106" s="33"/>
      <c r="C106" s="33"/>
      <c r="D106" s="33"/>
      <c r="E106" s="34" t="s">
        <v>291</v>
      </c>
      <c r="F106" s="34"/>
      <c r="G106" s="1" t="s">
        <v>21</v>
      </c>
      <c r="H106" s="1"/>
      <c r="I106" s="1">
        <v>1</v>
      </c>
    </row>
    <row r="107" spans="1:9" ht="15">
      <c r="A107" s="33" t="s">
        <v>273</v>
      </c>
      <c r="B107" s="33"/>
      <c r="C107" s="33"/>
      <c r="D107" s="33"/>
      <c r="E107" s="34" t="s">
        <v>292</v>
      </c>
      <c r="F107" s="34"/>
      <c r="G107" s="1" t="s">
        <v>21</v>
      </c>
      <c r="H107" s="1"/>
      <c r="I107" s="1"/>
    </row>
    <row r="108" spans="1:9" ht="15" customHeight="1">
      <c r="A108" s="33" t="s">
        <v>288</v>
      </c>
      <c r="B108" s="33"/>
      <c r="C108" s="33"/>
      <c r="D108" s="33"/>
      <c r="E108" s="34" t="s">
        <v>293</v>
      </c>
      <c r="F108" s="34"/>
      <c r="G108" s="1" t="s">
        <v>10</v>
      </c>
      <c r="H108" s="1"/>
      <c r="I108" s="1"/>
    </row>
    <row r="109" spans="1:9" ht="15">
      <c r="A109" s="33"/>
      <c r="B109" s="33"/>
      <c r="C109" s="33"/>
      <c r="D109" s="33"/>
      <c r="E109" s="33"/>
      <c r="F109" s="33"/>
      <c r="G109" s="1"/>
      <c r="H109" s="1"/>
      <c r="I109" s="1"/>
    </row>
    <row r="110" spans="1:9" ht="15">
      <c r="A110" s="33"/>
      <c r="B110" s="33"/>
      <c r="C110" s="33"/>
      <c r="D110" s="33"/>
      <c r="E110" s="33"/>
      <c r="F110" s="33"/>
      <c r="G110" s="1"/>
      <c r="H110" s="1"/>
      <c r="I110" s="1"/>
    </row>
    <row r="111" spans="1:9" ht="15">
      <c r="A111" s="33"/>
      <c r="B111" s="33"/>
      <c r="C111" s="33"/>
      <c r="D111" s="33"/>
      <c r="E111" s="33"/>
      <c r="F111" s="33"/>
      <c r="G111" s="1"/>
      <c r="H111" s="1"/>
      <c r="I111" s="1"/>
    </row>
    <row r="112" spans="6:9" ht="12.75" customHeight="1">
      <c r="F112" s="35" t="s">
        <v>4</v>
      </c>
      <c r="G112" s="36"/>
      <c r="H112" s="28">
        <f>H104+H105+H106+H107+H108+H109+H110+H111</f>
        <v>3</v>
      </c>
      <c r="I112" s="28">
        <f>I104+I105+I106+I107+I108+I109+I110+I111</f>
        <v>6</v>
      </c>
    </row>
    <row r="113" spans="1:9" ht="12.75" customHeight="1">
      <c r="A113" s="30" t="str">
        <f>A13</f>
        <v>VARSITY BOYS</v>
      </c>
      <c r="B113" s="31"/>
      <c r="C113" s="31"/>
      <c r="D113" s="31"/>
      <c r="F113" s="37"/>
      <c r="G113" s="38"/>
      <c r="H113" s="29"/>
      <c r="I113" s="29"/>
    </row>
    <row r="114" spans="1:9" ht="12.75">
      <c r="A114" s="31"/>
      <c r="B114" s="31"/>
      <c r="C114" s="31"/>
      <c r="D114" s="31"/>
      <c r="F114" s="32" t="s">
        <v>6</v>
      </c>
      <c r="G114" s="32"/>
      <c r="H114" s="6">
        <f>H99+H112</f>
        <v>23</v>
      </c>
      <c r="I114" s="6">
        <f>I99+I112</f>
        <v>36</v>
      </c>
    </row>
    <row r="115" spans="1:9" ht="12.75">
      <c r="A115" s="5"/>
      <c r="B115" s="5"/>
      <c r="C115" s="5"/>
      <c r="D115" s="5"/>
      <c r="F115" s="7"/>
      <c r="G115" s="7"/>
      <c r="H115" s="7"/>
      <c r="I115" s="7"/>
    </row>
    <row r="116" spans="1:9" ht="12.75">
      <c r="A116" s="39">
        <v>200</v>
      </c>
      <c r="B116" s="39"/>
      <c r="C116" s="39"/>
      <c r="D116" s="39"/>
      <c r="H116" s="8" t="s">
        <v>3</v>
      </c>
      <c r="I116" s="8" t="s">
        <v>3</v>
      </c>
    </row>
    <row r="117" spans="1:9" ht="12.75">
      <c r="A117" s="40" t="s">
        <v>0</v>
      </c>
      <c r="B117" s="40"/>
      <c r="C117" s="40"/>
      <c r="D117" s="40"/>
      <c r="E117" s="40" t="s">
        <v>1</v>
      </c>
      <c r="F117" s="40"/>
      <c r="G117" s="4" t="s">
        <v>2</v>
      </c>
      <c r="H117" s="4" t="s">
        <v>9</v>
      </c>
      <c r="I117" s="4" t="str">
        <f>I3</f>
        <v>MP</v>
      </c>
    </row>
    <row r="118" spans="1:9" ht="15" customHeight="1">
      <c r="A118" s="33" t="s">
        <v>214</v>
      </c>
      <c r="B118" s="33"/>
      <c r="C118" s="33"/>
      <c r="D118" s="33"/>
      <c r="E118" s="33"/>
      <c r="F118" s="33"/>
      <c r="G118" s="1" t="s">
        <v>21</v>
      </c>
      <c r="H118" s="1"/>
      <c r="I118" s="1">
        <v>5</v>
      </c>
    </row>
    <row r="119" spans="1:9" ht="15">
      <c r="A119" s="33" t="s">
        <v>280</v>
      </c>
      <c r="B119" s="33"/>
      <c r="C119" s="33"/>
      <c r="D119" s="33"/>
      <c r="E119" s="33"/>
      <c r="F119" s="33"/>
      <c r="G119" s="1" t="s">
        <v>21</v>
      </c>
      <c r="H119" s="1"/>
      <c r="I119" s="1">
        <v>3</v>
      </c>
    </row>
    <row r="120" spans="1:9" ht="15">
      <c r="A120" s="33" t="s">
        <v>281</v>
      </c>
      <c r="B120" s="33"/>
      <c r="C120" s="33"/>
      <c r="D120" s="33"/>
      <c r="E120" s="33"/>
      <c r="F120" s="33"/>
      <c r="G120" s="1" t="s">
        <v>10</v>
      </c>
      <c r="H120" s="1">
        <v>1</v>
      </c>
      <c r="I120" s="1"/>
    </row>
    <row r="121" spans="1:9" ht="15">
      <c r="A121" s="33" t="s">
        <v>282</v>
      </c>
      <c r="B121" s="33"/>
      <c r="C121" s="33"/>
      <c r="D121" s="33"/>
      <c r="E121" s="33"/>
      <c r="F121" s="33"/>
      <c r="G121" s="1" t="s">
        <v>10</v>
      </c>
      <c r="H121" s="1"/>
      <c r="I121" s="1"/>
    </row>
    <row r="122" spans="1:9" ht="15" customHeight="1">
      <c r="A122" s="33" t="s">
        <v>283</v>
      </c>
      <c r="B122" s="33"/>
      <c r="C122" s="33"/>
      <c r="D122" s="33"/>
      <c r="E122" s="33"/>
      <c r="F122" s="33"/>
      <c r="G122" s="1" t="s">
        <v>10</v>
      </c>
      <c r="H122" s="1"/>
      <c r="I122" s="1"/>
    </row>
    <row r="123" spans="1:9" ht="15">
      <c r="A123" s="33" t="s">
        <v>284</v>
      </c>
      <c r="B123" s="33"/>
      <c r="C123" s="33"/>
      <c r="D123" s="33"/>
      <c r="E123" s="33"/>
      <c r="F123" s="33"/>
      <c r="G123" s="1" t="s">
        <v>21</v>
      </c>
      <c r="H123" s="1"/>
      <c r="I123" s="1"/>
    </row>
    <row r="124" spans="1:9" ht="15" customHeight="1">
      <c r="A124" s="33" t="s">
        <v>285</v>
      </c>
      <c r="B124" s="33"/>
      <c r="C124" s="33"/>
      <c r="D124" s="33"/>
      <c r="E124" s="33"/>
      <c r="F124" s="33"/>
      <c r="G124" s="1" t="s">
        <v>21</v>
      </c>
      <c r="H124" s="1"/>
      <c r="I124" s="1"/>
    </row>
    <row r="125" spans="1:9" ht="15">
      <c r="A125" s="33"/>
      <c r="B125" s="33"/>
      <c r="C125" s="33"/>
      <c r="D125" s="33"/>
      <c r="E125" s="33"/>
      <c r="F125" s="33"/>
      <c r="G125" s="1"/>
      <c r="H125" s="1"/>
      <c r="I125" s="1"/>
    </row>
    <row r="126" spans="6:9" ht="12.75">
      <c r="F126" s="35" t="s">
        <v>4</v>
      </c>
      <c r="G126" s="36"/>
      <c r="H126" s="28">
        <f>H118+H119+H120</f>
        <v>1</v>
      </c>
      <c r="I126" s="28">
        <f>I118+I119+I120</f>
        <v>8</v>
      </c>
    </row>
    <row r="127" spans="1:9" ht="12.75">
      <c r="A127" s="30" t="str">
        <f>A13</f>
        <v>VARSITY BOYS</v>
      </c>
      <c r="B127" s="31"/>
      <c r="C127" s="31"/>
      <c r="D127" s="31"/>
      <c r="F127" s="37"/>
      <c r="G127" s="38"/>
      <c r="H127" s="29"/>
      <c r="I127" s="29"/>
    </row>
    <row r="128" spans="1:9" ht="15" customHeight="1">
      <c r="A128" s="31"/>
      <c r="B128" s="31"/>
      <c r="C128" s="31"/>
      <c r="D128" s="31"/>
      <c r="F128" s="32" t="s">
        <v>6</v>
      </c>
      <c r="G128" s="32"/>
      <c r="H128" s="6">
        <f>H114+H126</f>
        <v>24</v>
      </c>
      <c r="I128" s="6">
        <f>I114+I126</f>
        <v>44</v>
      </c>
    </row>
    <row r="129" spans="1:9" ht="12.75">
      <c r="A129" s="5"/>
      <c r="B129" s="5"/>
      <c r="C129" s="5"/>
      <c r="D129" s="5"/>
      <c r="F129" s="7"/>
      <c r="G129" s="7"/>
      <c r="H129" s="7"/>
      <c r="I129" s="7"/>
    </row>
    <row r="130" spans="1:9" ht="12.75">
      <c r="A130" s="39">
        <v>3200</v>
      </c>
      <c r="B130" s="39"/>
      <c r="C130" s="39"/>
      <c r="D130" s="39"/>
      <c r="H130" s="8" t="s">
        <v>3</v>
      </c>
      <c r="I130" s="8" t="s">
        <v>3</v>
      </c>
    </row>
    <row r="131" spans="1:9" ht="12.75">
      <c r="A131" s="40" t="s">
        <v>0</v>
      </c>
      <c r="B131" s="40"/>
      <c r="C131" s="40"/>
      <c r="D131" s="40"/>
      <c r="E131" s="40" t="s">
        <v>1</v>
      </c>
      <c r="F131" s="40"/>
      <c r="G131" s="4" t="s">
        <v>2</v>
      </c>
      <c r="H131" s="4" t="s">
        <v>9</v>
      </c>
      <c r="I131" s="4" t="str">
        <f>I3</f>
        <v>MP</v>
      </c>
    </row>
    <row r="132" spans="1:9" ht="15" customHeight="1">
      <c r="A132" s="33" t="s">
        <v>251</v>
      </c>
      <c r="B132" s="33"/>
      <c r="C132" s="33"/>
      <c r="D132" s="33"/>
      <c r="E132" s="34"/>
      <c r="F132" s="34"/>
      <c r="G132" s="1" t="s">
        <v>10</v>
      </c>
      <c r="H132" s="1">
        <v>5</v>
      </c>
      <c r="I132" s="1"/>
    </row>
    <row r="133" spans="1:9" ht="15">
      <c r="A133" s="33" t="s">
        <v>249</v>
      </c>
      <c r="B133" s="33"/>
      <c r="C133" s="33"/>
      <c r="D133" s="33"/>
      <c r="E133" s="34"/>
      <c r="F133" s="34"/>
      <c r="G133" s="1" t="s">
        <v>10</v>
      </c>
      <c r="H133" s="1">
        <v>3</v>
      </c>
      <c r="I133" s="1"/>
    </row>
    <row r="134" spans="1:9" ht="15">
      <c r="A134" s="43" t="s">
        <v>253</v>
      </c>
      <c r="B134" s="24"/>
      <c r="C134" s="24"/>
      <c r="D134" s="25"/>
      <c r="E134" s="34"/>
      <c r="F134" s="34"/>
      <c r="G134" s="1" t="s">
        <v>10</v>
      </c>
      <c r="H134" s="1">
        <v>1</v>
      </c>
      <c r="I134" s="1"/>
    </row>
    <row r="135" spans="1:9" ht="15">
      <c r="A135" s="43"/>
      <c r="B135" s="24"/>
      <c r="C135" s="24"/>
      <c r="D135" s="25"/>
      <c r="E135" s="34"/>
      <c r="F135" s="34"/>
      <c r="G135" s="1"/>
      <c r="H135" s="1"/>
      <c r="I135" s="1"/>
    </row>
    <row r="136" spans="1:9" ht="12.75" customHeight="1">
      <c r="A136" s="33"/>
      <c r="B136" s="33"/>
      <c r="C136" s="33"/>
      <c r="D136" s="33"/>
      <c r="E136" s="34"/>
      <c r="F136" s="34"/>
      <c r="G136" s="1"/>
      <c r="H136" s="1"/>
      <c r="I136" s="1"/>
    </row>
    <row r="137" spans="1:9" ht="12.75" customHeight="1">
      <c r="A137" s="43"/>
      <c r="B137" s="24"/>
      <c r="C137" s="24"/>
      <c r="D137" s="25"/>
      <c r="E137" s="17"/>
      <c r="F137" s="18"/>
      <c r="G137" s="1"/>
      <c r="H137" s="1"/>
      <c r="I137" s="1"/>
    </row>
    <row r="138" spans="6:9" ht="12.75">
      <c r="F138" s="35" t="s">
        <v>4</v>
      </c>
      <c r="G138" s="36"/>
      <c r="H138" s="28">
        <f>H132+H133+H134</f>
        <v>9</v>
      </c>
      <c r="I138" s="28">
        <f>I132+I133+I134</f>
        <v>0</v>
      </c>
    </row>
    <row r="139" spans="1:9" ht="12.75">
      <c r="A139" s="30" t="str">
        <f>A13</f>
        <v>VARSITY BOYS</v>
      </c>
      <c r="B139" s="31"/>
      <c r="C139" s="31"/>
      <c r="D139" s="31"/>
      <c r="F139" s="37"/>
      <c r="G139" s="38"/>
      <c r="H139" s="29"/>
      <c r="I139" s="29"/>
    </row>
    <row r="140" spans="1:9" ht="12.75">
      <c r="A140" s="31"/>
      <c r="B140" s="31"/>
      <c r="C140" s="31"/>
      <c r="D140" s="31"/>
      <c r="F140" s="32" t="s">
        <v>6</v>
      </c>
      <c r="G140" s="32"/>
      <c r="H140" s="6">
        <f>H138+H128</f>
        <v>33</v>
      </c>
      <c r="I140" s="6">
        <f>I128+I127</f>
        <v>44</v>
      </c>
    </row>
    <row r="141" spans="1:9" ht="12.75">
      <c r="A141" s="5"/>
      <c r="B141" s="5"/>
      <c r="C141" s="5"/>
      <c r="D141" s="5"/>
      <c r="F141" s="7"/>
      <c r="G141" s="7"/>
      <c r="H141" s="7"/>
      <c r="I141" s="7"/>
    </row>
    <row r="142" spans="1:9" ht="15" customHeight="1">
      <c r="A142" s="3" t="s">
        <v>5</v>
      </c>
      <c r="H142" s="8" t="s">
        <v>3</v>
      </c>
      <c r="I142" s="8" t="s">
        <v>3</v>
      </c>
    </row>
    <row r="143" spans="1:9" ht="12.75">
      <c r="A143" s="4" t="s">
        <v>0</v>
      </c>
      <c r="B143" s="4"/>
      <c r="C143" s="4"/>
      <c r="D143" s="4"/>
      <c r="E143" s="40" t="s">
        <v>1</v>
      </c>
      <c r="F143" s="40"/>
      <c r="G143" s="4" t="s">
        <v>2</v>
      </c>
      <c r="H143" s="4" t="s">
        <v>9</v>
      </c>
      <c r="I143" s="4" t="str">
        <f>I3</f>
        <v>MP</v>
      </c>
    </row>
    <row r="144" spans="1:11" ht="15">
      <c r="A144" s="33" t="s">
        <v>10</v>
      </c>
      <c r="B144" s="33"/>
      <c r="C144" s="33"/>
      <c r="D144" s="33"/>
      <c r="E144" s="34" t="s">
        <v>243</v>
      </c>
      <c r="F144" s="34"/>
      <c r="G144" s="1" t="s">
        <v>10</v>
      </c>
      <c r="H144" s="1">
        <v>5</v>
      </c>
      <c r="I144" s="1"/>
      <c r="J144" s="3" t="s">
        <v>245</v>
      </c>
      <c r="K144" s="3">
        <v>63</v>
      </c>
    </row>
    <row r="145" spans="1:11" ht="15">
      <c r="A145" s="43" t="s">
        <v>21</v>
      </c>
      <c r="B145" s="24"/>
      <c r="C145" s="24"/>
      <c r="D145" s="25"/>
      <c r="E145" s="34" t="s">
        <v>244</v>
      </c>
      <c r="F145" s="34"/>
      <c r="G145" s="1" t="s">
        <v>21</v>
      </c>
      <c r="H145" s="1"/>
      <c r="I145" s="1"/>
      <c r="J145" s="3" t="s">
        <v>246</v>
      </c>
      <c r="K145" s="3">
        <v>61</v>
      </c>
    </row>
    <row r="146" spans="1:11" ht="15" customHeight="1">
      <c r="A146" s="33"/>
      <c r="B146" s="33"/>
      <c r="C146" s="33"/>
      <c r="D146" s="33"/>
      <c r="E146" s="34"/>
      <c r="F146" s="34"/>
      <c r="G146" s="1"/>
      <c r="H146" s="1"/>
      <c r="I146" s="1"/>
      <c r="J146" s="3" t="s">
        <v>247</v>
      </c>
      <c r="K146" s="3">
        <v>60</v>
      </c>
    </row>
    <row r="147" spans="1:11" ht="15">
      <c r="A147" s="33"/>
      <c r="B147" s="33"/>
      <c r="C147" s="33"/>
      <c r="D147" s="33"/>
      <c r="E147" s="34"/>
      <c r="F147" s="34"/>
      <c r="G147" s="1"/>
      <c r="H147" s="1"/>
      <c r="I147" s="1"/>
      <c r="J147" s="3" t="s">
        <v>248</v>
      </c>
      <c r="K147" s="3">
        <v>54</v>
      </c>
    </row>
    <row r="148" spans="6:9" ht="12.75">
      <c r="F148" s="35" t="s">
        <v>4</v>
      </c>
      <c r="G148" s="36"/>
      <c r="H148" s="28">
        <f>H144+H145+H146</f>
        <v>5</v>
      </c>
      <c r="I148" s="28">
        <f>I144+I145+I146</f>
        <v>0</v>
      </c>
    </row>
    <row r="149" spans="1:9" ht="12.75">
      <c r="A149" s="30" t="str">
        <f>A13</f>
        <v>VARSITY BOYS</v>
      </c>
      <c r="B149" s="31"/>
      <c r="C149" s="31"/>
      <c r="D149" s="31"/>
      <c r="F149" s="37"/>
      <c r="G149" s="38"/>
      <c r="H149" s="29"/>
      <c r="I149" s="29"/>
    </row>
    <row r="150" spans="1:9" ht="15" customHeight="1">
      <c r="A150" s="31"/>
      <c r="B150" s="31"/>
      <c r="C150" s="31"/>
      <c r="D150" s="31"/>
      <c r="F150" s="32" t="s">
        <v>6</v>
      </c>
      <c r="G150" s="32"/>
      <c r="H150" s="6">
        <f>H148+H140</f>
        <v>38</v>
      </c>
      <c r="I150" s="6">
        <f>I148+I140</f>
        <v>44</v>
      </c>
    </row>
    <row r="151" spans="1:9" ht="12.75">
      <c r="A151" s="5"/>
      <c r="B151" s="5"/>
      <c r="C151" s="5"/>
      <c r="D151" s="5"/>
      <c r="F151" s="7"/>
      <c r="G151" s="7"/>
      <c r="H151" s="7"/>
      <c r="I151" s="7"/>
    </row>
    <row r="152" spans="1:9" ht="12.75">
      <c r="A152" s="39" t="s">
        <v>16</v>
      </c>
      <c r="B152" s="39"/>
      <c r="C152" s="39"/>
      <c r="D152" s="39"/>
      <c r="H152" s="8" t="s">
        <v>3</v>
      </c>
      <c r="I152" s="8" t="s">
        <v>3</v>
      </c>
    </row>
    <row r="153" spans="1:9" ht="12.75">
      <c r="A153" s="40" t="s">
        <v>0</v>
      </c>
      <c r="B153" s="40"/>
      <c r="C153" s="40"/>
      <c r="D153" s="40"/>
      <c r="E153" s="40" t="s">
        <v>1</v>
      </c>
      <c r="F153" s="40"/>
      <c r="G153" s="4" t="s">
        <v>2</v>
      </c>
      <c r="H153" s="4" t="s">
        <v>9</v>
      </c>
      <c r="I153" s="4" t="str">
        <f>I3</f>
        <v>MP</v>
      </c>
    </row>
    <row r="154" spans="1:9" ht="12.75" customHeight="1">
      <c r="A154" s="26" t="s">
        <v>182</v>
      </c>
      <c r="B154" s="26"/>
      <c r="C154" s="26"/>
      <c r="D154" s="26"/>
      <c r="E154" s="27" t="s">
        <v>185</v>
      </c>
      <c r="F154" s="27"/>
      <c r="G154" s="22" t="s">
        <v>21</v>
      </c>
      <c r="H154" s="22"/>
      <c r="I154" s="22">
        <v>5</v>
      </c>
    </row>
    <row r="155" spans="1:9" ht="12.75" customHeight="1">
      <c r="A155" s="55" t="s">
        <v>183</v>
      </c>
      <c r="B155" s="56"/>
      <c r="C155" s="56"/>
      <c r="D155" s="57"/>
      <c r="E155" s="58" t="s">
        <v>186</v>
      </c>
      <c r="F155" s="59"/>
      <c r="G155" s="22" t="s">
        <v>21</v>
      </c>
      <c r="H155" s="22"/>
      <c r="I155" s="22">
        <v>3</v>
      </c>
    </row>
    <row r="156" spans="1:9" ht="14.25">
      <c r="A156" s="26" t="s">
        <v>184</v>
      </c>
      <c r="B156" s="26"/>
      <c r="C156" s="26"/>
      <c r="D156" s="26"/>
      <c r="E156" s="27" t="s">
        <v>187</v>
      </c>
      <c r="F156" s="27"/>
      <c r="G156" s="22" t="s">
        <v>10</v>
      </c>
      <c r="H156" s="22">
        <v>1</v>
      </c>
      <c r="I156" s="22"/>
    </row>
    <row r="157" spans="1:9" ht="14.25">
      <c r="A157" s="26"/>
      <c r="B157" s="26"/>
      <c r="C157" s="26"/>
      <c r="D157" s="26"/>
      <c r="E157" s="27"/>
      <c r="F157" s="27"/>
      <c r="G157" s="22"/>
      <c r="H157" s="22"/>
      <c r="I157" s="22"/>
    </row>
    <row r="158" spans="1:9" ht="14.25">
      <c r="A158" s="26"/>
      <c r="B158" s="26"/>
      <c r="C158" s="26"/>
      <c r="D158" s="26"/>
      <c r="E158" s="27"/>
      <c r="F158" s="27"/>
      <c r="G158" s="22"/>
      <c r="H158" s="22"/>
      <c r="I158" s="22"/>
    </row>
    <row r="159" spans="1:9" ht="14.25">
      <c r="A159" s="26"/>
      <c r="B159" s="26"/>
      <c r="C159" s="26"/>
      <c r="D159" s="26"/>
      <c r="E159" s="27"/>
      <c r="F159" s="27"/>
      <c r="G159" s="22"/>
      <c r="H159" s="22"/>
      <c r="I159" s="22"/>
    </row>
    <row r="160" spans="1:9" ht="15" customHeight="1">
      <c r="A160" s="26"/>
      <c r="B160" s="26"/>
      <c r="C160" s="26"/>
      <c r="D160" s="26"/>
      <c r="E160" s="27"/>
      <c r="F160" s="27"/>
      <c r="G160" s="22"/>
      <c r="H160" s="22"/>
      <c r="I160" s="22"/>
    </row>
    <row r="161" spans="1:9" ht="14.25">
      <c r="A161" s="26"/>
      <c r="B161" s="26"/>
      <c r="C161" s="26"/>
      <c r="D161" s="26"/>
      <c r="E161" s="27"/>
      <c r="F161" s="27"/>
      <c r="G161" s="22"/>
      <c r="H161" s="22"/>
      <c r="I161" s="22"/>
    </row>
    <row r="162" spans="1:9" ht="15">
      <c r="A162" s="33"/>
      <c r="B162" s="33"/>
      <c r="C162" s="33"/>
      <c r="D162" s="33"/>
      <c r="E162" s="27"/>
      <c r="F162" s="27"/>
      <c r="G162" s="22"/>
      <c r="H162" s="22"/>
      <c r="I162" s="22"/>
    </row>
    <row r="163" spans="6:9" ht="12.75">
      <c r="F163" s="35" t="s">
        <v>4</v>
      </c>
      <c r="G163" s="36"/>
      <c r="H163" s="28">
        <f>H154+H155+H156</f>
        <v>1</v>
      </c>
      <c r="I163" s="28">
        <f>I154+I155+I156</f>
        <v>8</v>
      </c>
    </row>
    <row r="164" spans="1:9" ht="15" customHeight="1">
      <c r="A164" s="30" t="str">
        <f>A13</f>
        <v>VARSITY BOYS</v>
      </c>
      <c r="B164" s="31"/>
      <c r="C164" s="31"/>
      <c r="D164" s="31"/>
      <c r="F164" s="37"/>
      <c r="G164" s="38"/>
      <c r="H164" s="29"/>
      <c r="I164" s="29"/>
    </row>
    <row r="165" spans="1:9" ht="12.75">
      <c r="A165" s="31"/>
      <c r="B165" s="31"/>
      <c r="C165" s="31"/>
      <c r="D165" s="31"/>
      <c r="F165" s="32" t="s">
        <v>6</v>
      </c>
      <c r="G165" s="32"/>
      <c r="H165" s="6">
        <f>H150+H163</f>
        <v>39</v>
      </c>
      <c r="I165" s="6">
        <f>I150+I163</f>
        <v>52</v>
      </c>
    </row>
    <row r="166" spans="1:9" ht="12.75">
      <c r="A166" s="5"/>
      <c r="B166" s="5"/>
      <c r="C166" s="5"/>
      <c r="D166" s="5"/>
      <c r="F166" s="7"/>
      <c r="G166" s="7"/>
      <c r="H166" s="7"/>
      <c r="I166" s="7"/>
    </row>
    <row r="167" spans="1:9" ht="12.75">
      <c r="A167" s="39" t="s">
        <v>17</v>
      </c>
      <c r="B167" s="39"/>
      <c r="C167" s="39"/>
      <c r="D167" s="39"/>
      <c r="H167" s="8" t="s">
        <v>3</v>
      </c>
      <c r="I167" s="8" t="s">
        <v>3</v>
      </c>
    </row>
    <row r="168" spans="1:9" ht="12.75" customHeight="1">
      <c r="A168" s="40" t="s">
        <v>0</v>
      </c>
      <c r="B168" s="40"/>
      <c r="C168" s="40"/>
      <c r="D168" s="40"/>
      <c r="E168" s="40" t="s">
        <v>1</v>
      </c>
      <c r="F168" s="40"/>
      <c r="G168" s="4" t="s">
        <v>2</v>
      </c>
      <c r="H168" s="4" t="s">
        <v>9</v>
      </c>
      <c r="I168" s="4" t="str">
        <f>I3</f>
        <v>MP</v>
      </c>
    </row>
    <row r="169" spans="1:9" ht="12.75" customHeight="1">
      <c r="A169" s="33" t="s">
        <v>183</v>
      </c>
      <c r="B169" s="33"/>
      <c r="C169" s="33"/>
      <c r="D169" s="33"/>
      <c r="E169" s="33" t="s">
        <v>203</v>
      </c>
      <c r="F169" s="33"/>
      <c r="G169" s="1" t="s">
        <v>21</v>
      </c>
      <c r="H169" s="1"/>
      <c r="I169" s="1">
        <v>5</v>
      </c>
    </row>
    <row r="170" spans="1:9" ht="15">
      <c r="A170" s="43" t="s">
        <v>201</v>
      </c>
      <c r="B170" s="24"/>
      <c r="C170" s="24"/>
      <c r="D170" s="25"/>
      <c r="E170" s="43" t="s">
        <v>204</v>
      </c>
      <c r="F170" s="25"/>
      <c r="G170" s="1" t="s">
        <v>21</v>
      </c>
      <c r="H170" s="1"/>
      <c r="I170" s="1">
        <v>3</v>
      </c>
    </row>
    <row r="171" spans="1:9" ht="15">
      <c r="A171" s="33" t="s">
        <v>184</v>
      </c>
      <c r="B171" s="33"/>
      <c r="C171" s="33"/>
      <c r="D171" s="33"/>
      <c r="E171" s="33" t="s">
        <v>205</v>
      </c>
      <c r="F171" s="33"/>
      <c r="G171" s="1" t="s">
        <v>10</v>
      </c>
      <c r="H171" s="1">
        <v>1</v>
      </c>
      <c r="I171" s="1"/>
    </row>
    <row r="172" spans="1:9" ht="15">
      <c r="A172" s="33" t="s">
        <v>202</v>
      </c>
      <c r="B172" s="33"/>
      <c r="C172" s="33"/>
      <c r="D172" s="33"/>
      <c r="E172" s="33" t="s">
        <v>206</v>
      </c>
      <c r="F172" s="33"/>
      <c r="G172" s="1" t="s">
        <v>21</v>
      </c>
      <c r="H172" s="1"/>
      <c r="I172" s="1"/>
    </row>
    <row r="173" spans="1:9" ht="15">
      <c r="A173" s="33"/>
      <c r="B173" s="33"/>
      <c r="C173" s="33"/>
      <c r="D173" s="33"/>
      <c r="E173" s="33"/>
      <c r="F173" s="33"/>
      <c r="G173" s="1"/>
      <c r="H173" s="1"/>
      <c r="I173" s="1"/>
    </row>
    <row r="174" spans="1:9" ht="15" customHeight="1">
      <c r="A174" s="33"/>
      <c r="B174" s="33"/>
      <c r="C174" s="33"/>
      <c r="D174" s="33"/>
      <c r="E174" s="33"/>
      <c r="F174" s="33"/>
      <c r="G174" s="1"/>
      <c r="H174" s="1"/>
      <c r="I174" s="1"/>
    </row>
    <row r="175" spans="1:9" ht="15">
      <c r="A175" s="33"/>
      <c r="B175" s="33"/>
      <c r="C175" s="33"/>
      <c r="D175" s="33"/>
      <c r="E175" s="33"/>
      <c r="F175" s="33"/>
      <c r="G175" s="1"/>
      <c r="H175" s="1"/>
      <c r="I175" s="1"/>
    </row>
    <row r="176" spans="6:9" ht="12.75">
      <c r="F176" s="35" t="s">
        <v>4</v>
      </c>
      <c r="G176" s="36"/>
      <c r="H176" s="28">
        <f>H171+H170+H169</f>
        <v>1</v>
      </c>
      <c r="I176" s="28">
        <f>I171+I170+I169</f>
        <v>8</v>
      </c>
    </row>
    <row r="177" spans="1:9" ht="12.75">
      <c r="A177" s="30" t="str">
        <f>A13</f>
        <v>VARSITY BOYS</v>
      </c>
      <c r="B177" s="31"/>
      <c r="C177" s="31"/>
      <c r="D177" s="31"/>
      <c r="F177" s="37"/>
      <c r="G177" s="38"/>
      <c r="H177" s="29"/>
      <c r="I177" s="29"/>
    </row>
    <row r="178" spans="1:9" ht="15" customHeight="1">
      <c r="A178" s="31"/>
      <c r="B178" s="31"/>
      <c r="C178" s="31"/>
      <c r="D178" s="31"/>
      <c r="F178" s="32" t="s">
        <v>6</v>
      </c>
      <c r="G178" s="32"/>
      <c r="H178" s="6">
        <f>H165+H176</f>
        <v>40</v>
      </c>
      <c r="I178" s="6">
        <f>I165+I176</f>
        <v>60</v>
      </c>
    </row>
    <row r="179" spans="1:9" ht="12.75">
      <c r="A179" s="5"/>
      <c r="B179" s="5"/>
      <c r="C179" s="5"/>
      <c r="D179" s="5"/>
      <c r="F179" s="7"/>
      <c r="G179" s="7"/>
      <c r="H179" s="7"/>
      <c r="I179" s="7"/>
    </row>
    <row r="180" spans="1:9" ht="12.75">
      <c r="A180" s="39" t="s">
        <v>18</v>
      </c>
      <c r="B180" s="39"/>
      <c r="C180" s="39"/>
      <c r="D180" s="39"/>
      <c r="H180" s="8" t="s">
        <v>3</v>
      </c>
      <c r="I180" s="8" t="s">
        <v>3</v>
      </c>
    </row>
    <row r="181" spans="1:9" ht="12.75">
      <c r="A181" s="40" t="s">
        <v>0</v>
      </c>
      <c r="B181" s="40"/>
      <c r="C181" s="40"/>
      <c r="D181" s="40"/>
      <c r="E181" s="40" t="s">
        <v>1</v>
      </c>
      <c r="F181" s="40"/>
      <c r="G181" s="4" t="s">
        <v>2</v>
      </c>
      <c r="H181" s="4" t="s">
        <v>9</v>
      </c>
      <c r="I181" s="4" t="str">
        <f>I3</f>
        <v>MP</v>
      </c>
    </row>
    <row r="182" spans="1:9" ht="15" customHeight="1">
      <c r="A182" s="33" t="s">
        <v>171</v>
      </c>
      <c r="B182" s="33"/>
      <c r="C182" s="33"/>
      <c r="D182" s="33"/>
      <c r="E182" s="34" t="s">
        <v>176</v>
      </c>
      <c r="F182" s="34"/>
      <c r="G182" s="1" t="s">
        <v>10</v>
      </c>
      <c r="H182" s="1">
        <v>5</v>
      </c>
      <c r="I182" s="1"/>
    </row>
    <row r="183" spans="1:9" ht="15">
      <c r="A183" s="33" t="s">
        <v>172</v>
      </c>
      <c r="B183" s="33"/>
      <c r="C183" s="33"/>
      <c r="D183" s="33"/>
      <c r="E183" s="34" t="s">
        <v>177</v>
      </c>
      <c r="F183" s="34"/>
      <c r="G183" s="1" t="s">
        <v>21</v>
      </c>
      <c r="H183" s="1"/>
      <c r="I183" s="1">
        <v>3</v>
      </c>
    </row>
    <row r="184" spans="1:9" ht="15">
      <c r="A184" s="33" t="s">
        <v>173</v>
      </c>
      <c r="B184" s="33"/>
      <c r="C184" s="33"/>
      <c r="D184" s="33"/>
      <c r="E184" s="34" t="s">
        <v>177</v>
      </c>
      <c r="F184" s="34"/>
      <c r="G184" s="1" t="s">
        <v>10</v>
      </c>
      <c r="H184" s="1">
        <v>1</v>
      </c>
      <c r="I184" s="1"/>
    </row>
    <row r="185" spans="1:9" ht="15">
      <c r="A185" s="33" t="s">
        <v>174</v>
      </c>
      <c r="B185" s="33"/>
      <c r="C185" s="33"/>
      <c r="D185" s="33"/>
      <c r="E185" s="41" t="s">
        <v>169</v>
      </c>
      <c r="F185" s="42"/>
      <c r="G185" s="1" t="s">
        <v>21</v>
      </c>
      <c r="H185" s="1"/>
      <c r="I185" s="1"/>
    </row>
    <row r="186" spans="1:9" ht="15" customHeight="1">
      <c r="A186" s="33" t="s">
        <v>175</v>
      </c>
      <c r="B186" s="33"/>
      <c r="C186" s="33"/>
      <c r="D186" s="33"/>
      <c r="E186" s="34" t="s">
        <v>169</v>
      </c>
      <c r="F186" s="34"/>
      <c r="G186" s="1" t="s">
        <v>10</v>
      </c>
      <c r="H186" s="1"/>
      <c r="I186" s="1"/>
    </row>
    <row r="187" spans="1:9" ht="15" customHeight="1">
      <c r="A187" s="33" t="s">
        <v>128</v>
      </c>
      <c r="B187" s="33"/>
      <c r="C187" s="33"/>
      <c r="D187" s="33"/>
      <c r="E187" s="34" t="s">
        <v>178</v>
      </c>
      <c r="F187" s="34"/>
      <c r="G187" s="1" t="s">
        <v>21</v>
      </c>
      <c r="H187" s="1"/>
      <c r="I187" s="1"/>
    </row>
    <row r="188" spans="1:9" ht="15" customHeight="1">
      <c r="A188" s="33"/>
      <c r="B188" s="33"/>
      <c r="C188" s="33"/>
      <c r="D188" s="33"/>
      <c r="E188" s="34"/>
      <c r="F188" s="34"/>
      <c r="G188" s="1"/>
      <c r="H188" s="1"/>
      <c r="I188" s="1"/>
    </row>
    <row r="189" spans="1:9" ht="15" customHeight="1">
      <c r="A189" s="33"/>
      <c r="B189" s="33"/>
      <c r="C189" s="33"/>
      <c r="D189" s="33"/>
      <c r="E189" s="34"/>
      <c r="F189" s="34"/>
      <c r="G189" s="1"/>
      <c r="H189" s="1"/>
      <c r="I189" s="1"/>
    </row>
    <row r="190" spans="1:9" ht="15" customHeight="1">
      <c r="A190" s="33"/>
      <c r="B190" s="33"/>
      <c r="C190" s="33"/>
      <c r="D190" s="33"/>
      <c r="E190" s="34"/>
      <c r="F190" s="34"/>
      <c r="G190" s="1"/>
      <c r="H190" s="1"/>
      <c r="I190" s="1"/>
    </row>
    <row r="191" spans="1:9" ht="15" customHeight="1">
      <c r="A191" s="33"/>
      <c r="B191" s="33"/>
      <c r="C191" s="33"/>
      <c r="D191" s="33"/>
      <c r="E191" s="34"/>
      <c r="F191" s="34"/>
      <c r="G191" s="1"/>
      <c r="H191" s="1"/>
      <c r="I191" s="1"/>
    </row>
    <row r="192" spans="6:9" ht="12.75">
      <c r="F192" s="35" t="s">
        <v>4</v>
      </c>
      <c r="G192" s="36"/>
      <c r="H192" s="28">
        <f>H182+H183+H184</f>
        <v>6</v>
      </c>
      <c r="I192" s="28">
        <f>I182+I183+I184</f>
        <v>3</v>
      </c>
    </row>
    <row r="193" spans="1:9" ht="12.75">
      <c r="A193" s="30" t="str">
        <f>A13</f>
        <v>VARSITY BOYS</v>
      </c>
      <c r="B193" s="31"/>
      <c r="C193" s="31"/>
      <c r="D193" s="31"/>
      <c r="F193" s="37"/>
      <c r="G193" s="38"/>
      <c r="H193" s="29"/>
      <c r="I193" s="29"/>
    </row>
    <row r="194" spans="1:9" ht="12.75">
      <c r="A194" s="31"/>
      <c r="B194" s="31"/>
      <c r="C194" s="31"/>
      <c r="D194" s="31"/>
      <c r="F194" s="32" t="s">
        <v>6</v>
      </c>
      <c r="G194" s="32"/>
      <c r="H194" s="6">
        <f>H178+H192</f>
        <v>46</v>
      </c>
      <c r="I194" s="6">
        <f>I178+I192</f>
        <v>63</v>
      </c>
    </row>
    <row r="195" spans="1:9" ht="12.75">
      <c r="A195" s="5"/>
      <c r="B195" s="5"/>
      <c r="C195" s="5"/>
      <c r="D195" s="5"/>
      <c r="F195" s="7"/>
      <c r="G195" s="7"/>
      <c r="H195" s="7"/>
      <c r="I195" s="7"/>
    </row>
    <row r="196" spans="1:9" ht="12.75">
      <c r="A196" s="5"/>
      <c r="B196" s="5"/>
      <c r="C196" s="5"/>
      <c r="D196" s="5"/>
      <c r="F196" s="7"/>
      <c r="G196" s="7"/>
      <c r="H196" s="7"/>
      <c r="I196" s="7"/>
    </row>
    <row r="197" spans="1:9" ht="12.75">
      <c r="A197" s="5"/>
      <c r="B197" s="5"/>
      <c r="C197" s="5"/>
      <c r="D197" s="5"/>
      <c r="F197" s="7"/>
      <c r="G197" s="7"/>
      <c r="H197" s="7"/>
      <c r="I197" s="7"/>
    </row>
    <row r="198" spans="1:9" ht="12.75">
      <c r="A198" s="5"/>
      <c r="B198" s="5"/>
      <c r="C198" s="5"/>
      <c r="D198" s="5"/>
      <c r="F198" s="7"/>
      <c r="G198" s="7"/>
      <c r="H198" s="7"/>
      <c r="I198" s="7"/>
    </row>
    <row r="199" spans="1:9" ht="12.75">
      <c r="A199" s="5"/>
      <c r="B199" s="5"/>
      <c r="C199" s="5"/>
      <c r="D199" s="5"/>
      <c r="F199" s="7"/>
      <c r="G199" s="7"/>
      <c r="H199" s="7"/>
      <c r="I199" s="7"/>
    </row>
    <row r="200" spans="1:9" ht="12.75">
      <c r="A200" s="5"/>
      <c r="B200" s="5"/>
      <c r="C200" s="5"/>
      <c r="D200" s="5"/>
      <c r="F200" s="7"/>
      <c r="G200" s="7"/>
      <c r="H200" s="7"/>
      <c r="I200" s="7"/>
    </row>
    <row r="201" spans="1:9" ht="12.75" customHeight="1">
      <c r="A201" s="5"/>
      <c r="B201" s="5"/>
      <c r="C201" s="5"/>
      <c r="D201" s="5"/>
      <c r="F201" s="7"/>
      <c r="G201" s="7"/>
      <c r="H201" s="7"/>
      <c r="I201" s="7"/>
    </row>
    <row r="202" spans="1:9" ht="12.75" customHeight="1">
      <c r="A202" s="5"/>
      <c r="B202" s="5"/>
      <c r="C202" s="5"/>
      <c r="D202" s="5"/>
      <c r="F202" s="7"/>
      <c r="G202" s="7"/>
      <c r="H202" s="7"/>
      <c r="I202" s="7"/>
    </row>
    <row r="203" spans="1:9" ht="12.75" customHeight="1">
      <c r="A203" s="39" t="s">
        <v>19</v>
      </c>
      <c r="B203" s="39"/>
      <c r="C203" s="39"/>
      <c r="D203" s="39"/>
      <c r="H203" s="8" t="s">
        <v>3</v>
      </c>
      <c r="I203" s="8" t="s">
        <v>3</v>
      </c>
    </row>
    <row r="204" spans="1:9" ht="12.75">
      <c r="A204" s="40" t="s">
        <v>0</v>
      </c>
      <c r="B204" s="40"/>
      <c r="C204" s="40"/>
      <c r="D204" s="40"/>
      <c r="E204" s="40" t="s">
        <v>1</v>
      </c>
      <c r="F204" s="40"/>
      <c r="G204" s="4" t="s">
        <v>2</v>
      </c>
      <c r="H204" s="4" t="s">
        <v>9</v>
      </c>
      <c r="I204" s="4" t="str">
        <f>I3</f>
        <v>MP</v>
      </c>
    </row>
    <row r="205" spans="1:9" ht="15">
      <c r="A205" s="33" t="s">
        <v>120</v>
      </c>
      <c r="B205" s="33"/>
      <c r="C205" s="33"/>
      <c r="D205" s="33"/>
      <c r="E205" s="34" t="s">
        <v>132</v>
      </c>
      <c r="F205" s="34"/>
      <c r="G205" s="1" t="s">
        <v>10</v>
      </c>
      <c r="H205" s="1">
        <v>5</v>
      </c>
      <c r="I205" s="1"/>
    </row>
    <row r="206" spans="1:9" ht="15">
      <c r="A206" s="33" t="s">
        <v>121</v>
      </c>
      <c r="B206" s="33"/>
      <c r="C206" s="33"/>
      <c r="D206" s="33"/>
      <c r="E206" s="34" t="s">
        <v>133</v>
      </c>
      <c r="F206" s="34"/>
      <c r="G206" s="1" t="s">
        <v>10</v>
      </c>
      <c r="H206" s="1">
        <v>3</v>
      </c>
      <c r="I206" s="1"/>
    </row>
    <row r="207" spans="1:9" ht="15">
      <c r="A207" s="33" t="s">
        <v>122</v>
      </c>
      <c r="B207" s="33"/>
      <c r="C207" s="33"/>
      <c r="D207" s="33"/>
      <c r="E207" s="34" t="s">
        <v>134</v>
      </c>
      <c r="F207" s="34"/>
      <c r="G207" s="1" t="s">
        <v>21</v>
      </c>
      <c r="H207" s="1"/>
      <c r="I207" s="1">
        <v>1</v>
      </c>
    </row>
    <row r="208" spans="1:9" ht="15" customHeight="1">
      <c r="A208" s="33" t="s">
        <v>123</v>
      </c>
      <c r="B208" s="33"/>
      <c r="C208" s="33"/>
      <c r="D208" s="33"/>
      <c r="E208" s="34" t="s">
        <v>135</v>
      </c>
      <c r="F208" s="34"/>
      <c r="G208" s="1" t="s">
        <v>21</v>
      </c>
      <c r="H208" s="1"/>
      <c r="I208" s="1"/>
    </row>
    <row r="209" spans="1:9" ht="15">
      <c r="A209" s="33" t="s">
        <v>124</v>
      </c>
      <c r="B209" s="33"/>
      <c r="C209" s="33"/>
      <c r="D209" s="33"/>
      <c r="E209" s="34" t="s">
        <v>136</v>
      </c>
      <c r="F209" s="34"/>
      <c r="G209" s="1" t="s">
        <v>21</v>
      </c>
      <c r="H209" s="1"/>
      <c r="I209" s="1"/>
    </row>
    <row r="210" spans="1:9" ht="15">
      <c r="A210" s="33" t="s">
        <v>125</v>
      </c>
      <c r="B210" s="33"/>
      <c r="C210" s="33"/>
      <c r="D210" s="33"/>
      <c r="E210" s="34" t="s">
        <v>137</v>
      </c>
      <c r="F210" s="34"/>
      <c r="G210" s="1" t="s">
        <v>10</v>
      </c>
      <c r="H210" s="1"/>
      <c r="I210" s="1"/>
    </row>
    <row r="211" spans="1:9" ht="15">
      <c r="A211" s="33" t="s">
        <v>126</v>
      </c>
      <c r="B211" s="33"/>
      <c r="C211" s="33"/>
      <c r="D211" s="33"/>
      <c r="E211" s="34" t="s">
        <v>138</v>
      </c>
      <c r="F211" s="34"/>
      <c r="G211" s="1" t="s">
        <v>10</v>
      </c>
      <c r="H211" s="1"/>
      <c r="I211" s="1"/>
    </row>
    <row r="212" spans="1:9" ht="15">
      <c r="A212" s="33" t="s">
        <v>127</v>
      </c>
      <c r="B212" s="33"/>
      <c r="C212" s="33"/>
      <c r="D212" s="33"/>
      <c r="E212" s="34" t="s">
        <v>139</v>
      </c>
      <c r="F212" s="34"/>
      <c r="G212" s="1" t="s">
        <v>21</v>
      </c>
      <c r="H212" s="1"/>
      <c r="I212" s="1"/>
    </row>
    <row r="213" spans="1:9" ht="15">
      <c r="A213" s="33" t="s">
        <v>128</v>
      </c>
      <c r="B213" s="33"/>
      <c r="C213" s="33"/>
      <c r="D213" s="33"/>
      <c r="E213" s="34" t="s">
        <v>140</v>
      </c>
      <c r="F213" s="34"/>
      <c r="G213" s="1" t="s">
        <v>21</v>
      </c>
      <c r="H213" s="1"/>
      <c r="I213" s="1"/>
    </row>
    <row r="214" spans="6:9" ht="12.75">
      <c r="F214" s="35" t="s">
        <v>4</v>
      </c>
      <c r="G214" s="36"/>
      <c r="H214" s="28">
        <f>H207+H205+H206</f>
        <v>8</v>
      </c>
      <c r="I214" s="28">
        <f>I207+I205+I206</f>
        <v>1</v>
      </c>
    </row>
    <row r="215" spans="1:9" ht="15" customHeight="1">
      <c r="A215" s="30" t="str">
        <f>A13</f>
        <v>VARSITY BOYS</v>
      </c>
      <c r="B215" s="31"/>
      <c r="C215" s="31"/>
      <c r="D215" s="31"/>
      <c r="F215" s="37"/>
      <c r="G215" s="38"/>
      <c r="H215" s="29"/>
      <c r="I215" s="29"/>
    </row>
    <row r="216" spans="1:9" ht="12.75">
      <c r="A216" s="31"/>
      <c r="B216" s="31"/>
      <c r="C216" s="31"/>
      <c r="D216" s="31"/>
      <c r="F216" s="32" t="s">
        <v>6</v>
      </c>
      <c r="G216" s="32"/>
      <c r="H216" s="6">
        <f>H194+H214</f>
        <v>54</v>
      </c>
      <c r="I216" s="6">
        <f>I194+I214</f>
        <v>64</v>
      </c>
    </row>
    <row r="217" spans="1:9" ht="12.75">
      <c r="A217" s="5"/>
      <c r="B217" s="5"/>
      <c r="C217" s="5"/>
      <c r="D217" s="5"/>
      <c r="F217" s="7"/>
      <c r="G217" s="7"/>
      <c r="H217" s="7"/>
      <c r="I217" s="7"/>
    </row>
    <row r="218" spans="1:9" ht="12.75">
      <c r="A218" s="39" t="s">
        <v>20</v>
      </c>
      <c r="B218" s="39"/>
      <c r="C218" s="39"/>
      <c r="D218" s="39"/>
      <c r="H218" s="8" t="s">
        <v>3</v>
      </c>
      <c r="I218" s="8" t="s">
        <v>3</v>
      </c>
    </row>
    <row r="219" spans="1:9" ht="15" customHeight="1">
      <c r="A219" s="40" t="s">
        <v>0</v>
      </c>
      <c r="B219" s="40"/>
      <c r="C219" s="40"/>
      <c r="D219" s="40"/>
      <c r="E219" s="40" t="s">
        <v>1</v>
      </c>
      <c r="F219" s="40"/>
      <c r="G219" s="4" t="s">
        <v>2</v>
      </c>
      <c r="H219" s="4" t="s">
        <v>9</v>
      </c>
      <c r="I219" s="4" t="str">
        <f>I3</f>
        <v>MP</v>
      </c>
    </row>
    <row r="220" spans="1:9" ht="15">
      <c r="A220" s="33" t="s">
        <v>129</v>
      </c>
      <c r="B220" s="33"/>
      <c r="C220" s="33"/>
      <c r="D220" s="33"/>
      <c r="E220" s="34" t="s">
        <v>141</v>
      </c>
      <c r="F220" s="34"/>
      <c r="G220" s="1" t="s">
        <v>10</v>
      </c>
      <c r="H220" s="1">
        <v>5</v>
      </c>
      <c r="I220" s="1"/>
    </row>
    <row r="221" spans="1:9" ht="15">
      <c r="A221" s="33" t="s">
        <v>130</v>
      </c>
      <c r="B221" s="33"/>
      <c r="C221" s="33"/>
      <c r="D221" s="33"/>
      <c r="E221" s="34" t="s">
        <v>142</v>
      </c>
      <c r="F221" s="34"/>
      <c r="G221" s="1" t="s">
        <v>21</v>
      </c>
      <c r="H221" s="1"/>
      <c r="I221" s="1">
        <v>3</v>
      </c>
    </row>
    <row r="222" spans="1:9" ht="15">
      <c r="A222" s="33" t="s">
        <v>131</v>
      </c>
      <c r="B222" s="33"/>
      <c r="C222" s="33"/>
      <c r="D222" s="33"/>
      <c r="E222" s="34" t="s">
        <v>143</v>
      </c>
      <c r="F222" s="34"/>
      <c r="G222" s="1" t="s">
        <v>10</v>
      </c>
      <c r="H222" s="1">
        <v>1</v>
      </c>
      <c r="I222" s="1"/>
    </row>
    <row r="223" spans="1:9" ht="15" customHeight="1">
      <c r="A223" s="33" t="s">
        <v>127</v>
      </c>
      <c r="B223" s="33"/>
      <c r="C223" s="33"/>
      <c r="D223" s="33"/>
      <c r="E223" s="34" t="s">
        <v>144</v>
      </c>
      <c r="F223" s="34"/>
      <c r="G223" s="1" t="s">
        <v>21</v>
      </c>
      <c r="H223" s="1"/>
      <c r="I223" s="1"/>
    </row>
    <row r="224" spans="1:9" ht="15">
      <c r="A224" s="33" t="s">
        <v>125</v>
      </c>
      <c r="B224" s="33"/>
      <c r="C224" s="33"/>
      <c r="D224" s="33"/>
      <c r="E224" s="34" t="s">
        <v>145</v>
      </c>
      <c r="F224" s="34"/>
      <c r="G224" s="1" t="s">
        <v>10</v>
      </c>
      <c r="H224" s="1"/>
      <c r="I224" s="1"/>
    </row>
    <row r="225" spans="1:9" ht="15">
      <c r="A225" s="33"/>
      <c r="B225" s="33"/>
      <c r="C225" s="33"/>
      <c r="D225" s="33"/>
      <c r="E225" s="34"/>
      <c r="F225" s="34"/>
      <c r="G225" s="1"/>
      <c r="H225" s="1"/>
      <c r="I225" s="1"/>
    </row>
    <row r="226" spans="1:9" ht="15">
      <c r="A226" s="33"/>
      <c r="B226" s="33"/>
      <c r="C226" s="33"/>
      <c r="D226" s="33"/>
      <c r="E226" s="34"/>
      <c r="F226" s="34"/>
      <c r="G226" s="1"/>
      <c r="H226" s="1"/>
      <c r="I226" s="1"/>
    </row>
    <row r="227" spans="6:9" ht="12.75">
      <c r="F227" s="35" t="s">
        <v>4</v>
      </c>
      <c r="G227" s="36"/>
      <c r="H227" s="28">
        <f>H220+H221+H222</f>
        <v>6</v>
      </c>
      <c r="I227" s="28">
        <f>I220+I221+I222</f>
        <v>3</v>
      </c>
    </row>
    <row r="228" spans="1:9" ht="12.75" customHeight="1">
      <c r="A228" s="30" t="str">
        <f>A13</f>
        <v>VARSITY BOYS</v>
      </c>
      <c r="B228" s="31"/>
      <c r="C228" s="31"/>
      <c r="D228" s="31"/>
      <c r="F228" s="37"/>
      <c r="G228" s="38"/>
      <c r="H228" s="29"/>
      <c r="I228" s="29"/>
    </row>
    <row r="229" spans="1:9" ht="12.75" customHeight="1">
      <c r="A229" s="31"/>
      <c r="B229" s="31"/>
      <c r="C229" s="31"/>
      <c r="D229" s="31"/>
      <c r="F229" s="32" t="s">
        <v>6</v>
      </c>
      <c r="G229" s="32"/>
      <c r="H229" s="6">
        <f>H216+H227</f>
        <v>60</v>
      </c>
      <c r="I229" s="6">
        <f>I216+I227</f>
        <v>67</v>
      </c>
    </row>
    <row r="231" spans="1:9" ht="12.75">
      <c r="A231" s="39" t="s">
        <v>188</v>
      </c>
      <c r="B231" s="39"/>
      <c r="C231" s="39"/>
      <c r="D231" s="39"/>
      <c r="H231" s="8" t="s">
        <v>3</v>
      </c>
      <c r="I231" s="8" t="s">
        <v>3</v>
      </c>
    </row>
    <row r="232" spans="1:9" ht="12.75">
      <c r="A232" s="40" t="s">
        <v>0</v>
      </c>
      <c r="B232" s="40"/>
      <c r="C232" s="40"/>
      <c r="D232" s="40"/>
      <c r="E232" s="40" t="s">
        <v>1</v>
      </c>
      <c r="F232" s="40"/>
      <c r="G232" s="4" t="s">
        <v>2</v>
      </c>
      <c r="H232" s="4" t="s">
        <v>9</v>
      </c>
      <c r="I232" s="4">
        <f>I39</f>
        <v>5</v>
      </c>
    </row>
    <row r="233" spans="1:9" ht="15" customHeight="1">
      <c r="A233" s="33" t="s">
        <v>189</v>
      </c>
      <c r="B233" s="33"/>
      <c r="C233" s="33"/>
      <c r="D233" s="33"/>
      <c r="E233" s="34" t="s">
        <v>164</v>
      </c>
      <c r="F233" s="34"/>
      <c r="G233" s="1" t="s">
        <v>21</v>
      </c>
      <c r="H233" s="1"/>
      <c r="I233" s="1">
        <v>5</v>
      </c>
    </row>
    <row r="234" spans="1:9" ht="15">
      <c r="A234" s="33" t="s">
        <v>191</v>
      </c>
      <c r="B234" s="33"/>
      <c r="C234" s="33"/>
      <c r="D234" s="33"/>
      <c r="E234" s="34" t="s">
        <v>193</v>
      </c>
      <c r="F234" s="34"/>
      <c r="G234" s="1" t="s">
        <v>21</v>
      </c>
      <c r="H234" s="1"/>
      <c r="I234" s="1">
        <v>3</v>
      </c>
    </row>
    <row r="235" spans="1:9" ht="15">
      <c r="A235" s="33" t="s">
        <v>190</v>
      </c>
      <c r="B235" s="33"/>
      <c r="C235" s="33"/>
      <c r="D235" s="33"/>
      <c r="E235" s="34" t="s">
        <v>194</v>
      </c>
      <c r="F235" s="34"/>
      <c r="G235" s="1" t="s">
        <v>21</v>
      </c>
      <c r="H235" s="1"/>
      <c r="I235" s="1">
        <v>1</v>
      </c>
    </row>
    <row r="236" spans="1:9" ht="15">
      <c r="A236" s="33" t="s">
        <v>192</v>
      </c>
      <c r="B236" s="33"/>
      <c r="C236" s="33"/>
      <c r="D236" s="33"/>
      <c r="E236" s="41" t="s">
        <v>195</v>
      </c>
      <c r="F236" s="42"/>
      <c r="G236" s="1" t="s">
        <v>21</v>
      </c>
      <c r="H236" s="1"/>
      <c r="I236" s="1"/>
    </row>
    <row r="237" spans="1:9" ht="15" customHeight="1">
      <c r="A237" s="33"/>
      <c r="B237" s="33"/>
      <c r="C237" s="33"/>
      <c r="D237" s="33"/>
      <c r="E237" s="34"/>
      <c r="F237" s="34"/>
      <c r="G237" s="1"/>
      <c r="H237" s="1"/>
      <c r="I237" s="1"/>
    </row>
    <row r="238" spans="1:9" ht="15" customHeight="1">
      <c r="A238" s="33"/>
      <c r="B238" s="33"/>
      <c r="C238" s="33"/>
      <c r="D238" s="33"/>
      <c r="E238" s="34"/>
      <c r="F238" s="34"/>
      <c r="G238" s="1"/>
      <c r="H238" s="1"/>
      <c r="I238" s="1"/>
    </row>
    <row r="239" spans="6:9" ht="12.75">
      <c r="F239" s="35" t="s">
        <v>4</v>
      </c>
      <c r="G239" s="36"/>
      <c r="H239" s="28">
        <f>H233+H234+H235</f>
        <v>0</v>
      </c>
      <c r="I239" s="28">
        <f>I233+I234+I235</f>
        <v>9</v>
      </c>
    </row>
    <row r="240" spans="1:9" ht="12.75">
      <c r="A240" s="30" t="str">
        <f>A49</f>
        <v>VARSITY BOYS</v>
      </c>
      <c r="B240" s="31"/>
      <c r="C240" s="31"/>
      <c r="D240" s="31"/>
      <c r="F240" s="37"/>
      <c r="G240" s="38"/>
      <c r="H240" s="29"/>
      <c r="I240" s="29"/>
    </row>
    <row r="241" spans="1:9" ht="12.75">
      <c r="A241" s="31"/>
      <c r="B241" s="31"/>
      <c r="C241" s="31"/>
      <c r="D241" s="31"/>
      <c r="F241" s="32" t="s">
        <v>6</v>
      </c>
      <c r="G241" s="32"/>
      <c r="H241" s="6">
        <f>H229+H239</f>
        <v>60</v>
      </c>
      <c r="I241" s="6">
        <f>I229+I239</f>
        <v>76</v>
      </c>
    </row>
    <row r="245" ht="15" customHeight="1"/>
    <row r="249" ht="15" customHeight="1"/>
    <row r="253" ht="12.75" customHeight="1"/>
    <row r="254" ht="12.75" customHeight="1"/>
    <row r="259" ht="15" customHeight="1"/>
    <row r="263" ht="15" customHeight="1"/>
    <row r="267" ht="12.75" customHeight="1"/>
    <row r="268" ht="12.75" customHeight="1"/>
    <row r="273" ht="15" customHeight="1"/>
    <row r="277" ht="15" customHeight="1"/>
    <row r="281" ht="12.75" customHeight="1"/>
    <row r="282" ht="12.75" customHeight="1"/>
    <row r="287" ht="15" customHeight="1"/>
    <row r="291" ht="15" customHeight="1"/>
    <row r="295" ht="12.75" customHeight="1"/>
    <row r="296" ht="12.75" customHeight="1"/>
  </sheetData>
  <sheetProtection/>
  <mergeCells count="390">
    <mergeCell ref="A190:D190"/>
    <mergeCell ref="E190:F190"/>
    <mergeCell ref="A191:D191"/>
    <mergeCell ref="E191:F191"/>
    <mergeCell ref="F48:G49"/>
    <mergeCell ref="A49:D50"/>
    <mergeCell ref="A189:D189"/>
    <mergeCell ref="E189:F189"/>
    <mergeCell ref="A109:D109"/>
    <mergeCell ref="E108:F108"/>
    <mergeCell ref="A155:D155"/>
    <mergeCell ref="E155:F155"/>
    <mergeCell ref="E117:F117"/>
    <mergeCell ref="A137:D137"/>
    <mergeCell ref="F138:G139"/>
    <mergeCell ref="E154:F154"/>
    <mergeCell ref="A124:D124"/>
    <mergeCell ref="E124:F124"/>
    <mergeCell ref="A125:D125"/>
    <mergeCell ref="E125:F125"/>
    <mergeCell ref="F126:G127"/>
    <mergeCell ref="A132:D132"/>
    <mergeCell ref="I239:I240"/>
    <mergeCell ref="A205:D205"/>
    <mergeCell ref="F148:G149"/>
    <mergeCell ref="H48:H49"/>
    <mergeCell ref="I48:I49"/>
    <mergeCell ref="A85:D85"/>
    <mergeCell ref="A86:D86"/>
    <mergeCell ref="A106:D106"/>
    <mergeCell ref="A116:D116"/>
    <mergeCell ref="A117:D117"/>
    <mergeCell ref="A238:D238"/>
    <mergeCell ref="E238:F238"/>
    <mergeCell ref="F239:G240"/>
    <mergeCell ref="H239:H240"/>
    <mergeCell ref="A240:D241"/>
    <mergeCell ref="F241:G241"/>
    <mergeCell ref="A236:D236"/>
    <mergeCell ref="E236:F236"/>
    <mergeCell ref="A237:D237"/>
    <mergeCell ref="E237:F237"/>
    <mergeCell ref="A234:D234"/>
    <mergeCell ref="E234:F234"/>
    <mergeCell ref="A235:D235"/>
    <mergeCell ref="E235:F235"/>
    <mergeCell ref="A233:D233"/>
    <mergeCell ref="E233:F233"/>
    <mergeCell ref="A220:D220"/>
    <mergeCell ref="E220:F220"/>
    <mergeCell ref="A221:D221"/>
    <mergeCell ref="A213:D213"/>
    <mergeCell ref="E213:F213"/>
    <mergeCell ref="A231:D231"/>
    <mergeCell ref="A232:D232"/>
    <mergeCell ref="E232:F232"/>
    <mergeCell ref="A7:D7"/>
    <mergeCell ref="E7:F7"/>
    <mergeCell ref="A1:H1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16:D16"/>
    <mergeCell ref="A8:D8"/>
    <mergeCell ref="E8:F8"/>
    <mergeCell ref="A9:D9"/>
    <mergeCell ref="E9:F9"/>
    <mergeCell ref="A10:D10"/>
    <mergeCell ref="E10:F10"/>
    <mergeCell ref="A11:D11"/>
    <mergeCell ref="E11:F11"/>
    <mergeCell ref="I12:I13"/>
    <mergeCell ref="A13:D14"/>
    <mergeCell ref="F14:G14"/>
    <mergeCell ref="A22:D22"/>
    <mergeCell ref="E22:F22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8:D28"/>
    <mergeCell ref="E28:F28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I33:I34"/>
    <mergeCell ref="A34:D35"/>
    <mergeCell ref="F35:G35"/>
    <mergeCell ref="A29:D29"/>
    <mergeCell ref="E29:F29"/>
    <mergeCell ref="A30:D30"/>
    <mergeCell ref="E30:F30"/>
    <mergeCell ref="A31:D31"/>
    <mergeCell ref="E31:F31"/>
    <mergeCell ref="A32:D32"/>
    <mergeCell ref="E32:F32"/>
    <mergeCell ref="F33:G34"/>
    <mergeCell ref="H33:H34"/>
    <mergeCell ref="A43:D43"/>
    <mergeCell ref="E43:F43"/>
    <mergeCell ref="A37:D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54:D54"/>
    <mergeCell ref="E54:F54"/>
    <mergeCell ref="A44:D44"/>
    <mergeCell ref="E44:F44"/>
    <mergeCell ref="E45:F45"/>
    <mergeCell ref="A46:D46"/>
    <mergeCell ref="E46:F46"/>
    <mergeCell ref="A47:D47"/>
    <mergeCell ref="E47:F47"/>
    <mergeCell ref="A45:D45"/>
    <mergeCell ref="F50:G50"/>
    <mergeCell ref="A52:D52"/>
    <mergeCell ref="A53:D53"/>
    <mergeCell ref="E53:F53"/>
    <mergeCell ref="A60:D60"/>
    <mergeCell ref="E60:F60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H62:H63"/>
    <mergeCell ref="I62:I63"/>
    <mergeCell ref="A63:D64"/>
    <mergeCell ref="F64:G64"/>
    <mergeCell ref="A73:D73"/>
    <mergeCell ref="E73:F73"/>
    <mergeCell ref="A61:D61"/>
    <mergeCell ref="E61:F61"/>
    <mergeCell ref="F62:G63"/>
    <mergeCell ref="A70:D70"/>
    <mergeCell ref="A71:D71"/>
    <mergeCell ref="E71:F71"/>
    <mergeCell ref="A72:D72"/>
    <mergeCell ref="E72:F72"/>
    <mergeCell ref="A79:D79"/>
    <mergeCell ref="E79:F79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H81:H82"/>
    <mergeCell ref="I81:I82"/>
    <mergeCell ref="A82:D83"/>
    <mergeCell ref="F83:G83"/>
    <mergeCell ref="A89:D89"/>
    <mergeCell ref="E89:F89"/>
    <mergeCell ref="A80:D80"/>
    <mergeCell ref="E80:F80"/>
    <mergeCell ref="F81:G82"/>
    <mergeCell ref="E86:F86"/>
    <mergeCell ref="A87:D87"/>
    <mergeCell ref="E87:F87"/>
    <mergeCell ref="A88:D88"/>
    <mergeCell ref="E88:F88"/>
    <mergeCell ref="A95:D95"/>
    <mergeCell ref="E95:F95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H97:H98"/>
    <mergeCell ref="I97:I98"/>
    <mergeCell ref="A98:D99"/>
    <mergeCell ref="F99:G99"/>
    <mergeCell ref="A105:D105"/>
    <mergeCell ref="E105:F105"/>
    <mergeCell ref="A96:D96"/>
    <mergeCell ref="E96:F96"/>
    <mergeCell ref="F97:G98"/>
    <mergeCell ref="A102:D102"/>
    <mergeCell ref="A103:D103"/>
    <mergeCell ref="E103:F103"/>
    <mergeCell ref="A104:D104"/>
    <mergeCell ref="E104:F104"/>
    <mergeCell ref="I112:I113"/>
    <mergeCell ref="A113:D114"/>
    <mergeCell ref="F114:G114"/>
    <mergeCell ref="E106:F106"/>
    <mergeCell ref="A107:D107"/>
    <mergeCell ref="E107:F107"/>
    <mergeCell ref="A108:D108"/>
    <mergeCell ref="E109:F109"/>
    <mergeCell ref="A110:D110"/>
    <mergeCell ref="E110:F110"/>
    <mergeCell ref="A111:D111"/>
    <mergeCell ref="E111:F111"/>
    <mergeCell ref="F112:G113"/>
    <mergeCell ref="H112:H113"/>
    <mergeCell ref="A123:D123"/>
    <mergeCell ref="E123:F123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35:D135"/>
    <mergeCell ref="E135:F135"/>
    <mergeCell ref="I126:I127"/>
    <mergeCell ref="A127:D128"/>
    <mergeCell ref="F128:G128"/>
    <mergeCell ref="A130:D130"/>
    <mergeCell ref="A131:D131"/>
    <mergeCell ref="E131:F131"/>
    <mergeCell ref="H126:H127"/>
    <mergeCell ref="E132:F132"/>
    <mergeCell ref="A133:D133"/>
    <mergeCell ref="E133:F133"/>
    <mergeCell ref="A134:D134"/>
    <mergeCell ref="E134:F134"/>
    <mergeCell ref="I138:I139"/>
    <mergeCell ref="A139:D140"/>
    <mergeCell ref="F140:G140"/>
    <mergeCell ref="E143:F143"/>
    <mergeCell ref="H138:H139"/>
    <mergeCell ref="A146:D146"/>
    <mergeCell ref="E146:F146"/>
    <mergeCell ref="A136:D136"/>
    <mergeCell ref="E136:F136"/>
    <mergeCell ref="A144:D144"/>
    <mergeCell ref="E144:F144"/>
    <mergeCell ref="A145:D145"/>
    <mergeCell ref="E145:F145"/>
    <mergeCell ref="A147:D147"/>
    <mergeCell ref="E147:F147"/>
    <mergeCell ref="H148:H149"/>
    <mergeCell ref="I148:I149"/>
    <mergeCell ref="A149:D150"/>
    <mergeCell ref="F150:G150"/>
    <mergeCell ref="A160:D160"/>
    <mergeCell ref="E160:F160"/>
    <mergeCell ref="A152:D152"/>
    <mergeCell ref="A153:D153"/>
    <mergeCell ref="E153:F153"/>
    <mergeCell ref="A156:D156"/>
    <mergeCell ref="E156:F156"/>
    <mergeCell ref="A157:D157"/>
    <mergeCell ref="E157:F157"/>
    <mergeCell ref="A154:D154"/>
    <mergeCell ref="A158:D158"/>
    <mergeCell ref="E158:F158"/>
    <mergeCell ref="A159:D159"/>
    <mergeCell ref="E159:F159"/>
    <mergeCell ref="A161:D161"/>
    <mergeCell ref="E161:F161"/>
    <mergeCell ref="A162:D162"/>
    <mergeCell ref="E162:F162"/>
    <mergeCell ref="A171:D171"/>
    <mergeCell ref="E171:F171"/>
    <mergeCell ref="I163:I164"/>
    <mergeCell ref="A164:D165"/>
    <mergeCell ref="F165:G165"/>
    <mergeCell ref="A167:D167"/>
    <mergeCell ref="A168:D168"/>
    <mergeCell ref="E168:F168"/>
    <mergeCell ref="F163:G164"/>
    <mergeCell ref="H163:H164"/>
    <mergeCell ref="A169:D169"/>
    <mergeCell ref="E169:F169"/>
    <mergeCell ref="A170:D170"/>
    <mergeCell ref="E170:F170"/>
    <mergeCell ref="I176:I177"/>
    <mergeCell ref="A177:D178"/>
    <mergeCell ref="F178:G178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F176:G177"/>
    <mergeCell ref="H176:H177"/>
    <mergeCell ref="A186:D186"/>
    <mergeCell ref="E186:F186"/>
    <mergeCell ref="A180:D180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87:D187"/>
    <mergeCell ref="E187:F187"/>
    <mergeCell ref="A188:D188"/>
    <mergeCell ref="E188:F188"/>
    <mergeCell ref="A208:D208"/>
    <mergeCell ref="E208:F208"/>
    <mergeCell ref="I192:I193"/>
    <mergeCell ref="A193:D194"/>
    <mergeCell ref="F194:G194"/>
    <mergeCell ref="A203:D203"/>
    <mergeCell ref="A204:D204"/>
    <mergeCell ref="E204:F204"/>
    <mergeCell ref="F192:G193"/>
    <mergeCell ref="H192:H193"/>
    <mergeCell ref="E205:F205"/>
    <mergeCell ref="A206:D206"/>
    <mergeCell ref="E206:F206"/>
    <mergeCell ref="A207:D207"/>
    <mergeCell ref="E207:F207"/>
    <mergeCell ref="A212:D212"/>
    <mergeCell ref="E212:F212"/>
    <mergeCell ref="A211:D211"/>
    <mergeCell ref="E211:F211"/>
    <mergeCell ref="A209:D209"/>
    <mergeCell ref="E209:F209"/>
    <mergeCell ref="A210:D210"/>
    <mergeCell ref="E210:F210"/>
    <mergeCell ref="A224:D224"/>
    <mergeCell ref="E224:F224"/>
    <mergeCell ref="I214:I215"/>
    <mergeCell ref="A215:D216"/>
    <mergeCell ref="F216:G216"/>
    <mergeCell ref="A218:D218"/>
    <mergeCell ref="A219:D219"/>
    <mergeCell ref="E219:F219"/>
    <mergeCell ref="F214:G215"/>
    <mergeCell ref="H214:H215"/>
    <mergeCell ref="E221:F221"/>
    <mergeCell ref="A222:D222"/>
    <mergeCell ref="E222:F222"/>
    <mergeCell ref="A223:D223"/>
    <mergeCell ref="E223:F223"/>
    <mergeCell ref="I227:I228"/>
    <mergeCell ref="A228:D229"/>
    <mergeCell ref="F229:G229"/>
    <mergeCell ref="A225:D225"/>
    <mergeCell ref="E225:F225"/>
    <mergeCell ref="A226:D226"/>
    <mergeCell ref="E226:F226"/>
    <mergeCell ref="F227:G228"/>
    <mergeCell ref="H227:H228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zoomScale="75" zoomScaleNormal="75" zoomScalePageLayoutView="0" workbookViewId="0" topLeftCell="A1">
      <selection activeCell="A5" sqref="A5:D5"/>
    </sheetView>
  </sheetViews>
  <sheetFormatPr defaultColWidth="9.140625" defaultRowHeight="12.75"/>
  <cols>
    <col min="1" max="4" width="8.00390625" style="3" customWidth="1"/>
    <col min="5" max="6" width="8.140625" style="3" customWidth="1"/>
    <col min="7" max="9" width="7.00390625" style="3" customWidth="1"/>
    <col min="10" max="16384" width="9.140625" style="3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9" ht="12.75">
      <c r="A2" s="39" t="s">
        <v>14</v>
      </c>
      <c r="B2" s="39"/>
      <c r="C2" s="39"/>
      <c r="D2" s="39"/>
      <c r="H2" s="8" t="s">
        <v>3</v>
      </c>
      <c r="I2" s="8" t="s">
        <v>3</v>
      </c>
    </row>
    <row r="3" spans="1:9" ht="12.75">
      <c r="A3" s="40" t="s">
        <v>0</v>
      </c>
      <c r="B3" s="40"/>
      <c r="C3" s="40"/>
      <c r="D3" s="40"/>
      <c r="E3" s="40" t="s">
        <v>1</v>
      </c>
      <c r="F3" s="40"/>
      <c r="G3" s="9" t="s">
        <v>2</v>
      </c>
      <c r="H3" s="9" t="s">
        <v>10</v>
      </c>
      <c r="I3" s="9" t="s">
        <v>21</v>
      </c>
    </row>
    <row r="4" spans="1:9" ht="15" customHeight="1">
      <c r="A4" s="33" t="s">
        <v>21</v>
      </c>
      <c r="B4" s="33"/>
      <c r="C4" s="33"/>
      <c r="D4" s="33"/>
      <c r="E4" s="33">
        <v>53.65</v>
      </c>
      <c r="F4" s="33"/>
      <c r="G4" s="1" t="s">
        <v>21</v>
      </c>
      <c r="H4" s="1">
        <v>0</v>
      </c>
      <c r="I4" s="1">
        <v>5</v>
      </c>
    </row>
    <row r="5" spans="1:9" ht="15">
      <c r="A5" s="43"/>
      <c r="B5" s="24"/>
      <c r="C5" s="24"/>
      <c r="D5" s="25"/>
      <c r="E5" s="43"/>
      <c r="F5" s="25"/>
      <c r="G5" s="1"/>
      <c r="H5" s="1"/>
      <c r="I5" s="1"/>
    </row>
    <row r="6" spans="1:9" ht="15">
      <c r="A6" s="43"/>
      <c r="B6" s="24"/>
      <c r="C6" s="24"/>
      <c r="D6" s="25"/>
      <c r="E6" s="43"/>
      <c r="F6" s="25"/>
      <c r="G6" s="1"/>
      <c r="H6" s="1"/>
      <c r="I6" s="1"/>
    </row>
    <row r="7" spans="1:9" ht="15">
      <c r="A7" s="43"/>
      <c r="B7" s="24"/>
      <c r="C7" s="24"/>
      <c r="D7" s="25"/>
      <c r="E7" s="43"/>
      <c r="F7" s="25"/>
      <c r="G7" s="1"/>
      <c r="H7" s="1"/>
      <c r="I7" s="1"/>
    </row>
    <row r="8" spans="1:9" ht="15" customHeight="1">
      <c r="A8" s="43"/>
      <c r="B8" s="24"/>
      <c r="C8" s="24"/>
      <c r="D8" s="25"/>
      <c r="E8" s="43"/>
      <c r="F8" s="25"/>
      <c r="G8" s="1"/>
      <c r="H8" s="1"/>
      <c r="I8" s="1"/>
    </row>
    <row r="9" spans="1:9" ht="15">
      <c r="A9" s="43"/>
      <c r="B9" s="24"/>
      <c r="C9" s="24"/>
      <c r="D9" s="25"/>
      <c r="E9" s="43"/>
      <c r="F9" s="25"/>
      <c r="G9" s="1"/>
      <c r="H9" s="1"/>
      <c r="I9" s="1"/>
    </row>
    <row r="10" spans="1:9" ht="15">
      <c r="A10" s="43"/>
      <c r="B10" s="24"/>
      <c r="C10" s="24"/>
      <c r="D10" s="25"/>
      <c r="E10" s="43"/>
      <c r="F10" s="25"/>
      <c r="G10" s="1"/>
      <c r="H10" s="1"/>
      <c r="I10" s="1"/>
    </row>
    <row r="11" spans="1:9" ht="15">
      <c r="A11" s="43"/>
      <c r="B11" s="24"/>
      <c r="C11" s="24"/>
      <c r="D11" s="25"/>
      <c r="E11" s="43"/>
      <c r="F11" s="25"/>
      <c r="G11" s="1"/>
      <c r="H11" s="1"/>
      <c r="I11" s="1"/>
    </row>
    <row r="12" spans="6:9" ht="12.75" customHeight="1">
      <c r="F12" s="16" t="s">
        <v>4</v>
      </c>
      <c r="G12" s="19"/>
      <c r="H12" s="14">
        <f>H4+H5+H6+H7+H8+H9+H10+H11</f>
        <v>0</v>
      </c>
      <c r="I12" s="28">
        <f>I4+I5+I6+I7+I8+I9+I10+I11</f>
        <v>5</v>
      </c>
    </row>
    <row r="13" spans="1:9" ht="12.75" customHeight="1">
      <c r="A13" s="30" t="s">
        <v>8</v>
      </c>
      <c r="B13" s="30"/>
      <c r="C13" s="30"/>
      <c r="D13" s="30"/>
      <c r="F13" s="12"/>
      <c r="G13" s="20"/>
      <c r="H13" s="15"/>
      <c r="I13" s="29"/>
    </row>
    <row r="14" spans="1:9" ht="12.75">
      <c r="A14" s="30"/>
      <c r="B14" s="30"/>
      <c r="C14" s="30"/>
      <c r="D14" s="30"/>
      <c r="F14" s="50" t="s">
        <v>6</v>
      </c>
      <c r="G14" s="51"/>
      <c r="H14" s="6">
        <f>H12</f>
        <v>0</v>
      </c>
      <c r="I14" s="6">
        <f>I12</f>
        <v>5</v>
      </c>
    </row>
    <row r="15" spans="1:9" ht="8.25" customHeight="1">
      <c r="A15" s="5"/>
      <c r="B15" s="5"/>
      <c r="C15" s="5"/>
      <c r="D15" s="5"/>
      <c r="F15" s="7"/>
      <c r="G15" s="7"/>
      <c r="H15" s="7"/>
      <c r="I15" s="7"/>
    </row>
    <row r="16" spans="1:9" ht="12.75">
      <c r="A16" s="39">
        <v>1600</v>
      </c>
      <c r="B16" s="39"/>
      <c r="C16" s="39"/>
      <c r="D16" s="39"/>
      <c r="H16" s="8" t="s">
        <v>3</v>
      </c>
      <c r="I16" s="8" t="s">
        <v>3</v>
      </c>
    </row>
    <row r="17" spans="1:9" ht="12.75">
      <c r="A17" s="40" t="s">
        <v>0</v>
      </c>
      <c r="B17" s="40"/>
      <c r="C17" s="40"/>
      <c r="D17" s="40"/>
      <c r="E17" s="40" t="s">
        <v>1</v>
      </c>
      <c r="F17" s="40"/>
      <c r="G17" s="4" t="s">
        <v>2</v>
      </c>
      <c r="H17" s="9" t="str">
        <f>H3</f>
        <v>OG</v>
      </c>
      <c r="I17" s="9" t="str">
        <f>I3</f>
        <v>MP</v>
      </c>
    </row>
    <row r="18" spans="1:9" ht="15" customHeight="1">
      <c r="A18" s="43" t="s">
        <v>11</v>
      </c>
      <c r="B18" s="24"/>
      <c r="C18" s="24"/>
      <c r="D18" s="25"/>
      <c r="E18" s="41" t="s">
        <v>29</v>
      </c>
      <c r="F18" s="42"/>
      <c r="G18" s="1" t="s">
        <v>10</v>
      </c>
      <c r="H18" s="1">
        <v>5</v>
      </c>
      <c r="I18" s="1"/>
    </row>
    <row r="19" spans="1:9" ht="15">
      <c r="A19" s="43" t="s">
        <v>22</v>
      </c>
      <c r="B19" s="24"/>
      <c r="C19" s="24"/>
      <c r="D19" s="25"/>
      <c r="E19" s="41" t="s">
        <v>30</v>
      </c>
      <c r="F19" s="42"/>
      <c r="G19" s="1" t="s">
        <v>10</v>
      </c>
      <c r="H19" s="1">
        <v>3</v>
      </c>
      <c r="I19" s="1"/>
    </row>
    <row r="20" spans="1:9" ht="15">
      <c r="A20" s="43" t="s">
        <v>23</v>
      </c>
      <c r="B20" s="52"/>
      <c r="C20" s="52"/>
      <c r="D20" s="53"/>
      <c r="E20" s="41" t="s">
        <v>31</v>
      </c>
      <c r="F20" s="42"/>
      <c r="G20" s="1" t="s">
        <v>21</v>
      </c>
      <c r="H20" s="1"/>
      <c r="I20" s="1">
        <v>1</v>
      </c>
    </row>
    <row r="21" spans="1:9" ht="15">
      <c r="A21" s="43" t="s">
        <v>24</v>
      </c>
      <c r="B21" s="24"/>
      <c r="C21" s="24"/>
      <c r="D21" s="25"/>
      <c r="E21" s="41" t="s">
        <v>32</v>
      </c>
      <c r="F21" s="42"/>
      <c r="G21" s="1" t="s">
        <v>21</v>
      </c>
      <c r="H21" s="1"/>
      <c r="I21" s="1"/>
    </row>
    <row r="22" spans="1:9" ht="15" customHeight="1">
      <c r="A22" s="43" t="s">
        <v>25</v>
      </c>
      <c r="B22" s="24"/>
      <c r="C22" s="24"/>
      <c r="D22" s="25"/>
      <c r="E22" s="41" t="s">
        <v>33</v>
      </c>
      <c r="F22" s="42"/>
      <c r="G22" s="1" t="s">
        <v>21</v>
      </c>
      <c r="H22" s="1"/>
      <c r="I22" s="1"/>
    </row>
    <row r="23" spans="1:9" ht="15">
      <c r="A23" s="43" t="s">
        <v>26</v>
      </c>
      <c r="B23" s="24"/>
      <c r="C23" s="24"/>
      <c r="D23" s="25"/>
      <c r="E23" s="41" t="s">
        <v>34</v>
      </c>
      <c r="F23" s="42"/>
      <c r="G23" s="1" t="s">
        <v>10</v>
      </c>
      <c r="H23" s="1"/>
      <c r="I23" s="1"/>
    </row>
    <row r="24" spans="1:9" ht="15">
      <c r="A24" s="43" t="s">
        <v>27</v>
      </c>
      <c r="B24" s="24"/>
      <c r="C24" s="24"/>
      <c r="D24" s="25"/>
      <c r="E24" s="41" t="s">
        <v>35</v>
      </c>
      <c r="F24" s="42"/>
      <c r="G24" s="1" t="s">
        <v>10</v>
      </c>
      <c r="H24" s="1"/>
      <c r="I24" s="1"/>
    </row>
    <row r="25" spans="1:9" ht="15">
      <c r="A25" s="43" t="s">
        <v>28</v>
      </c>
      <c r="B25" s="24"/>
      <c r="C25" s="24"/>
      <c r="D25" s="25"/>
      <c r="E25" s="41" t="s">
        <v>36</v>
      </c>
      <c r="F25" s="42"/>
      <c r="G25" s="1" t="s">
        <v>10</v>
      </c>
      <c r="H25" s="1"/>
      <c r="I25" s="1"/>
    </row>
    <row r="26" spans="1:9" ht="15" customHeight="1">
      <c r="A26" s="43"/>
      <c r="B26" s="24"/>
      <c r="C26" s="24"/>
      <c r="D26" s="25"/>
      <c r="E26" s="41"/>
      <c r="F26" s="42"/>
      <c r="G26" s="1"/>
      <c r="H26" s="1"/>
      <c r="I26" s="1"/>
    </row>
    <row r="27" spans="1:9" ht="15">
      <c r="A27" s="43"/>
      <c r="B27" s="24"/>
      <c r="C27" s="24"/>
      <c r="D27" s="25"/>
      <c r="E27" s="41"/>
      <c r="F27" s="42"/>
      <c r="G27" s="1"/>
      <c r="H27" s="1"/>
      <c r="I27" s="1"/>
    </row>
    <row r="28" spans="1:9" ht="15">
      <c r="A28" s="43"/>
      <c r="B28" s="24"/>
      <c r="C28" s="24"/>
      <c r="D28" s="25"/>
      <c r="E28" s="41"/>
      <c r="F28" s="42"/>
      <c r="G28" s="1"/>
      <c r="H28" s="1"/>
      <c r="I28" s="1"/>
    </row>
    <row r="29" spans="1:9" ht="15">
      <c r="A29" s="43"/>
      <c r="B29" s="24"/>
      <c r="C29" s="24"/>
      <c r="D29" s="25"/>
      <c r="E29" s="41"/>
      <c r="F29" s="42"/>
      <c r="G29" s="1"/>
      <c r="H29" s="1"/>
      <c r="I29" s="1"/>
    </row>
    <row r="30" spans="1:9" ht="15" customHeight="1">
      <c r="A30" s="43"/>
      <c r="B30" s="24"/>
      <c r="C30" s="24"/>
      <c r="D30" s="25"/>
      <c r="E30" s="41"/>
      <c r="F30" s="42"/>
      <c r="G30" s="1"/>
      <c r="H30" s="1"/>
      <c r="I30" s="1"/>
    </row>
    <row r="31" spans="1:9" ht="15">
      <c r="A31" s="10"/>
      <c r="B31" s="11"/>
      <c r="C31" s="11"/>
      <c r="D31" s="13"/>
      <c r="E31" s="17"/>
      <c r="F31" s="18"/>
      <c r="G31" s="1"/>
      <c r="H31" s="1"/>
      <c r="I31" s="1"/>
    </row>
    <row r="32" spans="1:9" ht="15">
      <c r="A32" s="10"/>
      <c r="B32" s="11"/>
      <c r="C32" s="11"/>
      <c r="D32" s="13"/>
      <c r="E32" s="17"/>
      <c r="F32" s="18"/>
      <c r="G32" s="1"/>
      <c r="H32" s="1"/>
      <c r="I32" s="1"/>
    </row>
    <row r="33" spans="1:9" ht="15">
      <c r="A33" s="10"/>
      <c r="B33" s="11"/>
      <c r="C33" s="11"/>
      <c r="D33" s="13"/>
      <c r="E33" s="17"/>
      <c r="F33" s="18"/>
      <c r="G33" s="1"/>
      <c r="H33" s="1"/>
      <c r="I33" s="1"/>
    </row>
    <row r="34" spans="1:9" ht="12.75" customHeight="1">
      <c r="A34" s="43"/>
      <c r="B34" s="24"/>
      <c r="C34" s="24"/>
      <c r="D34" s="25"/>
      <c r="E34" s="41"/>
      <c r="F34" s="42"/>
      <c r="G34" s="1"/>
      <c r="H34" s="1"/>
      <c r="I34" s="1"/>
    </row>
    <row r="35" spans="1:9" ht="12.75" customHeight="1">
      <c r="A35" s="43"/>
      <c r="B35" s="24"/>
      <c r="C35" s="24"/>
      <c r="D35" s="25"/>
      <c r="E35" s="41"/>
      <c r="F35" s="42"/>
      <c r="G35" s="1"/>
      <c r="H35" s="1"/>
      <c r="I35" s="1"/>
    </row>
    <row r="36" spans="1:9" ht="15">
      <c r="A36" s="43"/>
      <c r="B36" s="24"/>
      <c r="C36" s="24"/>
      <c r="D36" s="25"/>
      <c r="E36" s="41"/>
      <c r="F36" s="42"/>
      <c r="G36" s="1"/>
      <c r="H36" s="1"/>
      <c r="I36" s="1"/>
    </row>
    <row r="37" spans="6:9" ht="12.75" customHeight="1">
      <c r="F37" s="35" t="s">
        <v>4</v>
      </c>
      <c r="G37" s="47"/>
      <c r="H37" s="28">
        <f>H18+H19+H20+H21+H22+H23+H24+H25</f>
        <v>8</v>
      </c>
      <c r="I37" s="28">
        <f>I18+I19+I20+I21+I22+I23+I24+I25</f>
        <v>1</v>
      </c>
    </row>
    <row r="38" spans="1:9" ht="12.75" customHeight="1">
      <c r="A38" s="30" t="str">
        <f>A13</f>
        <v>VARSITY GIRLS</v>
      </c>
      <c r="B38" s="30"/>
      <c r="C38" s="30"/>
      <c r="D38" s="30"/>
      <c r="F38" s="48"/>
      <c r="G38" s="49"/>
      <c r="H38" s="29"/>
      <c r="I38" s="29"/>
    </row>
    <row r="39" spans="1:9" ht="12.75">
      <c r="A39" s="30"/>
      <c r="B39" s="30"/>
      <c r="C39" s="30"/>
      <c r="D39" s="30"/>
      <c r="F39" s="50" t="s">
        <v>6</v>
      </c>
      <c r="G39" s="51"/>
      <c r="H39" s="6">
        <f>H14+H37</f>
        <v>8</v>
      </c>
      <c r="I39" s="6">
        <f>I14+I37</f>
        <v>6</v>
      </c>
    </row>
    <row r="40" spans="1:9" ht="12.75">
      <c r="A40" s="5"/>
      <c r="B40" s="5"/>
      <c r="C40" s="5"/>
      <c r="D40" s="5"/>
      <c r="F40" s="7"/>
      <c r="G40" s="7"/>
      <c r="H40" s="7"/>
      <c r="I40" s="7"/>
    </row>
    <row r="41" spans="1:9" ht="12.75">
      <c r="A41" s="39" t="s">
        <v>15</v>
      </c>
      <c r="B41" s="39"/>
      <c r="C41" s="39"/>
      <c r="D41" s="39"/>
      <c r="H41" s="8" t="s">
        <v>3</v>
      </c>
      <c r="I41" s="8" t="s">
        <v>3</v>
      </c>
    </row>
    <row r="42" spans="1:9" ht="12.75">
      <c r="A42" s="40" t="s">
        <v>0</v>
      </c>
      <c r="B42" s="40"/>
      <c r="C42" s="40"/>
      <c r="D42" s="40"/>
      <c r="E42" s="40" t="s">
        <v>1</v>
      </c>
      <c r="F42" s="40"/>
      <c r="G42" s="4" t="s">
        <v>2</v>
      </c>
      <c r="H42" s="4" t="s">
        <v>9</v>
      </c>
      <c r="I42" s="4" t="str">
        <f>I3</f>
        <v>MP</v>
      </c>
    </row>
    <row r="43" spans="1:9" ht="15" customHeight="1">
      <c r="A43" s="33" t="s">
        <v>37</v>
      </c>
      <c r="B43" s="33"/>
      <c r="C43" s="33"/>
      <c r="D43" s="33"/>
      <c r="E43" s="34">
        <v>15.98</v>
      </c>
      <c r="F43" s="34"/>
      <c r="G43" s="22" t="s">
        <v>21</v>
      </c>
      <c r="H43" s="1"/>
      <c r="I43" s="1">
        <v>5</v>
      </c>
    </row>
    <row r="44" spans="1:9" ht="15">
      <c r="A44" s="33" t="s">
        <v>38</v>
      </c>
      <c r="B44" s="33"/>
      <c r="C44" s="33"/>
      <c r="D44" s="33"/>
      <c r="E44" s="34">
        <v>16.85</v>
      </c>
      <c r="F44" s="34"/>
      <c r="G44" s="22" t="s">
        <v>21</v>
      </c>
      <c r="H44" s="1"/>
      <c r="I44" s="1">
        <v>3</v>
      </c>
    </row>
    <row r="45" spans="1:9" ht="15">
      <c r="A45" s="43" t="s">
        <v>39</v>
      </c>
      <c r="B45" s="24"/>
      <c r="C45" s="24"/>
      <c r="D45" s="25"/>
      <c r="E45" s="41" t="s">
        <v>44</v>
      </c>
      <c r="F45" s="42"/>
      <c r="G45" s="22" t="s">
        <v>21</v>
      </c>
      <c r="H45" s="1"/>
      <c r="I45" s="1">
        <v>1</v>
      </c>
    </row>
    <row r="46" spans="1:9" ht="15">
      <c r="A46" s="33" t="s">
        <v>40</v>
      </c>
      <c r="B46" s="33"/>
      <c r="C46" s="33"/>
      <c r="D46" s="33"/>
      <c r="E46" s="34" t="s">
        <v>45</v>
      </c>
      <c r="F46" s="34"/>
      <c r="G46" s="1" t="s">
        <v>21</v>
      </c>
      <c r="H46" s="1"/>
      <c r="I46" s="1"/>
    </row>
    <row r="47" spans="1:9" ht="15" customHeight="1">
      <c r="A47" s="33"/>
      <c r="B47" s="33"/>
      <c r="C47" s="33"/>
      <c r="D47" s="33"/>
      <c r="E47" s="34"/>
      <c r="F47" s="34"/>
      <c r="G47" s="1"/>
      <c r="H47" s="1"/>
      <c r="I47" s="1"/>
    </row>
    <row r="48" spans="1:9" ht="15">
      <c r="A48" s="33"/>
      <c r="B48" s="33"/>
      <c r="C48" s="33"/>
      <c r="D48" s="33"/>
      <c r="E48" s="33"/>
      <c r="F48" s="33"/>
      <c r="G48" s="1"/>
      <c r="H48" s="1"/>
      <c r="I48" s="1"/>
    </row>
    <row r="49" spans="1:9" ht="15">
      <c r="A49" s="1"/>
      <c r="B49" s="1"/>
      <c r="C49" s="1"/>
      <c r="D49" s="1"/>
      <c r="E49" s="33"/>
      <c r="F49" s="33"/>
      <c r="G49" s="1"/>
      <c r="H49" s="1"/>
      <c r="I49" s="1"/>
    </row>
    <row r="50" spans="1:9" ht="15">
      <c r="A50" s="33"/>
      <c r="B50" s="33"/>
      <c r="C50" s="33"/>
      <c r="D50" s="33"/>
      <c r="E50" s="33"/>
      <c r="F50" s="33"/>
      <c r="G50" s="1"/>
      <c r="H50" s="1"/>
      <c r="I50" s="1"/>
    </row>
    <row r="51" spans="1:9" ht="15">
      <c r="A51" s="33"/>
      <c r="B51" s="33"/>
      <c r="C51" s="33"/>
      <c r="D51" s="33"/>
      <c r="E51" s="33"/>
      <c r="F51" s="33"/>
      <c r="G51" s="1"/>
      <c r="H51" s="1"/>
      <c r="I51" s="1"/>
    </row>
    <row r="52" spans="6:9" ht="12.75" customHeight="1">
      <c r="F52" s="35" t="s">
        <v>4</v>
      </c>
      <c r="G52" s="36"/>
      <c r="H52" s="28">
        <f>H43+H44+H45+H46+H47+H48+H49+H50+H51</f>
        <v>0</v>
      </c>
      <c r="I52" s="28">
        <f>I43+I44+I45+I46+I47+I48+I49+I50+I51</f>
        <v>9</v>
      </c>
    </row>
    <row r="53" spans="1:9" ht="12.75" customHeight="1">
      <c r="A53" s="30" t="s">
        <v>8</v>
      </c>
      <c r="B53" s="31"/>
      <c r="C53" s="31"/>
      <c r="D53" s="31"/>
      <c r="F53" s="37"/>
      <c r="G53" s="38"/>
      <c r="H53" s="29"/>
      <c r="I53" s="29"/>
    </row>
    <row r="54" spans="1:9" ht="12.75">
      <c r="A54" s="31"/>
      <c r="B54" s="31"/>
      <c r="C54" s="31"/>
      <c r="D54" s="31"/>
      <c r="F54" s="32" t="s">
        <v>6</v>
      </c>
      <c r="G54" s="32"/>
      <c r="H54" s="6">
        <f>H39+H52</f>
        <v>8</v>
      </c>
      <c r="I54" s="6">
        <f>I39+I52</f>
        <v>15</v>
      </c>
    </row>
    <row r="55" spans="1:9" ht="12.75">
      <c r="A55" s="5"/>
      <c r="B55" s="5"/>
      <c r="C55" s="5"/>
      <c r="D55" s="5"/>
      <c r="F55" s="7"/>
      <c r="G55" s="7"/>
      <c r="H55" s="7"/>
      <c r="I55" s="7"/>
    </row>
    <row r="56" spans="1:9" ht="12.75">
      <c r="A56" s="39">
        <v>400</v>
      </c>
      <c r="B56" s="39"/>
      <c r="C56" s="39"/>
      <c r="D56" s="39"/>
      <c r="H56" s="8" t="s">
        <v>3</v>
      </c>
      <c r="I56" s="8" t="s">
        <v>3</v>
      </c>
    </row>
    <row r="57" spans="1:9" ht="12.75">
      <c r="A57" s="40" t="s">
        <v>0</v>
      </c>
      <c r="B57" s="40"/>
      <c r="C57" s="40"/>
      <c r="D57" s="40"/>
      <c r="E57" s="45" t="s">
        <v>1</v>
      </c>
      <c r="F57" s="46"/>
      <c r="G57" s="4" t="s">
        <v>2</v>
      </c>
      <c r="H57" s="4" t="s">
        <v>9</v>
      </c>
      <c r="I57" s="4" t="str">
        <f>I3</f>
        <v>MP</v>
      </c>
    </row>
    <row r="58" spans="1:9" ht="15" customHeight="1">
      <c r="A58" s="33" t="s">
        <v>41</v>
      </c>
      <c r="B58" s="33"/>
      <c r="C58" s="33"/>
      <c r="D58" s="33"/>
      <c r="E58" s="61">
        <v>0.0007546296296296297</v>
      </c>
      <c r="F58" s="33"/>
      <c r="G58" s="1" t="s">
        <v>21</v>
      </c>
      <c r="H58" s="1"/>
      <c r="I58" s="1">
        <v>5</v>
      </c>
    </row>
    <row r="59" spans="1:9" ht="15">
      <c r="A59" s="33" t="s">
        <v>42</v>
      </c>
      <c r="B59" s="33"/>
      <c r="C59" s="33"/>
      <c r="D59" s="33"/>
      <c r="E59" s="61">
        <v>0.0009636574074074074</v>
      </c>
      <c r="F59" s="33"/>
      <c r="G59" s="1" t="s">
        <v>10</v>
      </c>
      <c r="H59" s="1">
        <v>3</v>
      </c>
      <c r="I59" s="1"/>
    </row>
    <row r="60" spans="1:9" ht="15">
      <c r="A60" s="43" t="s">
        <v>43</v>
      </c>
      <c r="B60" s="24"/>
      <c r="C60" s="24"/>
      <c r="D60" s="25"/>
      <c r="E60" s="60">
        <v>0.0010591435185185185</v>
      </c>
      <c r="F60" s="25"/>
      <c r="G60" s="1" t="s">
        <v>10</v>
      </c>
      <c r="H60" s="1">
        <v>1</v>
      </c>
      <c r="I60" s="1"/>
    </row>
    <row r="61" spans="1:9" ht="15">
      <c r="A61" s="33"/>
      <c r="B61" s="33"/>
      <c r="C61" s="33"/>
      <c r="D61" s="33"/>
      <c r="E61" s="33"/>
      <c r="F61" s="33"/>
      <c r="G61" s="1"/>
      <c r="H61" s="1"/>
      <c r="I61" s="1"/>
    </row>
    <row r="62" spans="1:9" ht="15" customHeight="1">
      <c r="A62" s="33"/>
      <c r="B62" s="33"/>
      <c r="C62" s="33"/>
      <c r="D62" s="33"/>
      <c r="E62" s="33"/>
      <c r="F62" s="33"/>
      <c r="G62" s="1"/>
      <c r="H62" s="1"/>
      <c r="I62" s="1"/>
    </row>
    <row r="63" spans="1:9" ht="15">
      <c r="A63" s="33"/>
      <c r="B63" s="33"/>
      <c r="C63" s="33"/>
      <c r="D63" s="33"/>
      <c r="E63" s="33"/>
      <c r="F63" s="33"/>
      <c r="G63" s="1"/>
      <c r="H63" s="1"/>
      <c r="I63" s="1"/>
    </row>
    <row r="64" spans="1:9" ht="15">
      <c r="A64" s="43"/>
      <c r="B64" s="24"/>
      <c r="C64" s="24"/>
      <c r="D64" s="25"/>
      <c r="E64" s="43"/>
      <c r="F64" s="25"/>
      <c r="G64" s="1"/>
      <c r="H64" s="1"/>
      <c r="I64" s="1"/>
    </row>
    <row r="65" spans="1:9" ht="15">
      <c r="A65" s="33"/>
      <c r="B65" s="33"/>
      <c r="C65" s="33"/>
      <c r="D65" s="33"/>
      <c r="E65" s="33"/>
      <c r="F65" s="33"/>
      <c r="G65" s="1"/>
      <c r="H65" s="1"/>
      <c r="I65" s="1"/>
    </row>
    <row r="66" spans="1:9" ht="15" customHeight="1">
      <c r="A66" s="33"/>
      <c r="B66" s="33"/>
      <c r="C66" s="33"/>
      <c r="D66" s="33"/>
      <c r="E66" s="43"/>
      <c r="F66" s="25"/>
      <c r="G66" s="1"/>
      <c r="H66" s="1"/>
      <c r="I66" s="1"/>
    </row>
    <row r="67" spans="1:9" ht="15">
      <c r="A67" s="33"/>
      <c r="B67" s="33"/>
      <c r="C67" s="33"/>
      <c r="D67" s="33"/>
      <c r="E67" s="33"/>
      <c r="F67" s="33"/>
      <c r="G67" s="1"/>
      <c r="H67" s="1"/>
      <c r="I67" s="1"/>
    </row>
    <row r="68" spans="1:9" ht="15">
      <c r="A68" s="33"/>
      <c r="B68" s="33"/>
      <c r="C68" s="33"/>
      <c r="D68" s="33"/>
      <c r="E68" s="33"/>
      <c r="F68" s="33"/>
      <c r="G68" s="1"/>
      <c r="H68" s="1"/>
      <c r="I68" s="1"/>
    </row>
    <row r="69" spans="1:9" ht="15">
      <c r="A69" s="33"/>
      <c r="B69" s="33"/>
      <c r="C69" s="33"/>
      <c r="D69" s="33"/>
      <c r="E69" s="33"/>
      <c r="F69" s="33"/>
      <c r="G69" s="1"/>
      <c r="H69" s="1"/>
      <c r="I69" s="1"/>
    </row>
    <row r="70" spans="6:9" ht="12.75" customHeight="1">
      <c r="F70" s="35" t="s">
        <v>4</v>
      </c>
      <c r="G70" s="36"/>
      <c r="H70" s="28">
        <f>H58+H59+H60+H61+H62+H63+H64+H65</f>
        <v>4</v>
      </c>
      <c r="I70" s="28">
        <f>I58+I59+I60+I61+I62+I63+I64+I65</f>
        <v>5</v>
      </c>
    </row>
    <row r="71" spans="1:9" ht="12.75" customHeight="1">
      <c r="A71" s="30" t="s">
        <v>8</v>
      </c>
      <c r="B71" s="31"/>
      <c r="C71" s="31"/>
      <c r="D71" s="31"/>
      <c r="F71" s="37"/>
      <c r="G71" s="38"/>
      <c r="H71" s="29"/>
      <c r="I71" s="29"/>
    </row>
    <row r="72" spans="1:9" ht="12.75">
      <c r="A72" s="31"/>
      <c r="B72" s="31"/>
      <c r="C72" s="31"/>
      <c r="D72" s="31"/>
      <c r="F72" s="32" t="s">
        <v>6</v>
      </c>
      <c r="G72" s="32"/>
      <c r="H72" s="6">
        <f>H54+H70</f>
        <v>12</v>
      </c>
      <c r="I72" s="6">
        <f>I54+I70</f>
        <v>20</v>
      </c>
    </row>
    <row r="73" spans="1:9" ht="12.75">
      <c r="A73" s="5"/>
      <c r="B73" s="5"/>
      <c r="C73" s="5"/>
      <c r="D73" s="5"/>
      <c r="F73" s="7"/>
      <c r="G73" s="7"/>
      <c r="H73" s="7"/>
      <c r="I73" s="7"/>
    </row>
    <row r="74" spans="1:9" ht="12.75">
      <c r="A74" s="5"/>
      <c r="B74" s="5"/>
      <c r="C74" s="5"/>
      <c r="D74" s="5"/>
      <c r="F74" s="7"/>
      <c r="G74" s="7"/>
      <c r="H74" s="7"/>
      <c r="I74" s="7"/>
    </row>
    <row r="75" spans="1:9" ht="12.75">
      <c r="A75" s="5"/>
      <c r="B75" s="5"/>
      <c r="C75" s="5"/>
      <c r="D75" s="5"/>
      <c r="F75" s="7"/>
      <c r="G75" s="7"/>
      <c r="H75" s="7"/>
      <c r="I75" s="7"/>
    </row>
    <row r="76" spans="1:9" ht="12.75">
      <c r="A76" s="5"/>
      <c r="B76" s="5"/>
      <c r="C76" s="5"/>
      <c r="D76" s="5"/>
      <c r="F76" s="7"/>
      <c r="G76" s="7"/>
      <c r="H76" s="7"/>
      <c r="I76" s="7"/>
    </row>
    <row r="77" spans="1:9" ht="12.75">
      <c r="A77" s="5"/>
      <c r="B77" s="5"/>
      <c r="C77" s="5"/>
      <c r="D77" s="5"/>
      <c r="F77" s="7"/>
      <c r="G77" s="7"/>
      <c r="H77" s="7"/>
      <c r="I77" s="7"/>
    </row>
    <row r="78" spans="1:9" ht="15">
      <c r="A78" s="44">
        <v>100</v>
      </c>
      <c r="B78" s="44"/>
      <c r="C78" s="44"/>
      <c r="D78" s="44"/>
      <c r="H78" s="8" t="s">
        <v>3</v>
      </c>
      <c r="I78" s="8" t="s">
        <v>3</v>
      </c>
    </row>
    <row r="79" spans="1:9" ht="12.75">
      <c r="A79" s="40" t="s">
        <v>0</v>
      </c>
      <c r="B79" s="40"/>
      <c r="C79" s="40"/>
      <c r="D79" s="40"/>
      <c r="E79" s="40" t="s">
        <v>1</v>
      </c>
      <c r="F79" s="40"/>
      <c r="G79" s="4" t="s">
        <v>2</v>
      </c>
      <c r="H79" s="4" t="s">
        <v>9</v>
      </c>
      <c r="I79" s="4" t="str">
        <f>I3</f>
        <v>MP</v>
      </c>
    </row>
    <row r="80" spans="1:9" ht="15" customHeight="1">
      <c r="A80" s="43" t="s">
        <v>37</v>
      </c>
      <c r="B80" s="24"/>
      <c r="C80" s="24"/>
      <c r="D80" s="25"/>
      <c r="E80" s="43" t="s">
        <v>12</v>
      </c>
      <c r="F80" s="25"/>
      <c r="G80" s="1" t="s">
        <v>21</v>
      </c>
      <c r="H80" s="1"/>
      <c r="I80" s="1">
        <v>5</v>
      </c>
    </row>
    <row r="81" spans="1:9" ht="15">
      <c r="A81" s="43" t="s">
        <v>46</v>
      </c>
      <c r="B81" s="24"/>
      <c r="C81" s="24"/>
      <c r="D81" s="25"/>
      <c r="E81" s="43" t="s">
        <v>12</v>
      </c>
      <c r="F81" s="25"/>
      <c r="G81" s="1" t="s">
        <v>10</v>
      </c>
      <c r="H81" s="1">
        <v>3</v>
      </c>
      <c r="I81" s="1"/>
    </row>
    <row r="82" spans="1:9" ht="15">
      <c r="A82" s="43" t="s">
        <v>47</v>
      </c>
      <c r="B82" s="24"/>
      <c r="C82" s="24"/>
      <c r="D82" s="25"/>
      <c r="E82" s="43" t="s">
        <v>12</v>
      </c>
      <c r="F82" s="25"/>
      <c r="G82" s="1" t="s">
        <v>21</v>
      </c>
      <c r="H82" s="1"/>
      <c r="I82" s="1">
        <v>1</v>
      </c>
    </row>
    <row r="83" spans="1:9" ht="15">
      <c r="A83" s="43" t="s">
        <v>48</v>
      </c>
      <c r="B83" s="24"/>
      <c r="C83" s="24"/>
      <c r="D83" s="25"/>
      <c r="E83" s="43" t="s">
        <v>12</v>
      </c>
      <c r="F83" s="25"/>
      <c r="G83" s="1" t="s">
        <v>21</v>
      </c>
      <c r="H83" s="1"/>
      <c r="I83" s="1"/>
    </row>
    <row r="84" spans="1:9" ht="15" customHeight="1">
      <c r="A84" s="43" t="s">
        <v>49</v>
      </c>
      <c r="B84" s="24"/>
      <c r="C84" s="24"/>
      <c r="D84" s="25"/>
      <c r="E84" s="43" t="s">
        <v>12</v>
      </c>
      <c r="F84" s="25"/>
      <c r="G84" s="1" t="s">
        <v>21</v>
      </c>
      <c r="H84" s="1"/>
      <c r="I84" s="1"/>
    </row>
    <row r="85" spans="1:9" ht="15">
      <c r="A85" s="43" t="s">
        <v>50</v>
      </c>
      <c r="B85" s="24"/>
      <c r="C85" s="24"/>
      <c r="D85" s="25"/>
      <c r="E85" s="43" t="s">
        <v>12</v>
      </c>
      <c r="F85" s="25"/>
      <c r="G85" s="1" t="s">
        <v>10</v>
      </c>
      <c r="H85" s="1"/>
      <c r="I85" s="1"/>
    </row>
    <row r="86" spans="1:9" ht="15">
      <c r="A86" s="43" t="s">
        <v>51</v>
      </c>
      <c r="B86" s="24"/>
      <c r="C86" s="24"/>
      <c r="D86" s="25"/>
      <c r="E86" s="43" t="s">
        <v>12</v>
      </c>
      <c r="F86" s="25"/>
      <c r="G86" s="1" t="s">
        <v>21</v>
      </c>
      <c r="H86" s="1"/>
      <c r="I86" s="1"/>
    </row>
    <row r="87" spans="1:9" ht="15">
      <c r="A87" s="43" t="s">
        <v>52</v>
      </c>
      <c r="B87" s="24"/>
      <c r="C87" s="24"/>
      <c r="D87" s="25"/>
      <c r="E87" s="43" t="s">
        <v>12</v>
      </c>
      <c r="F87" s="25"/>
      <c r="G87" s="1" t="s">
        <v>21</v>
      </c>
      <c r="H87" s="1"/>
      <c r="I87" s="1"/>
    </row>
    <row r="88" spans="1:9" ht="15" customHeight="1">
      <c r="A88" s="43"/>
      <c r="B88" s="24"/>
      <c r="C88" s="24"/>
      <c r="D88" s="25"/>
      <c r="E88" s="43"/>
      <c r="F88" s="25"/>
      <c r="G88" s="1"/>
      <c r="H88" s="1"/>
      <c r="I88" s="1"/>
    </row>
    <row r="89" spans="1:9" ht="15">
      <c r="A89" s="43"/>
      <c r="B89" s="24"/>
      <c r="C89" s="24"/>
      <c r="D89" s="25"/>
      <c r="E89" s="43"/>
      <c r="F89" s="25"/>
      <c r="G89" s="1"/>
      <c r="H89" s="1"/>
      <c r="I89" s="1"/>
    </row>
    <row r="90" spans="1:9" ht="15">
      <c r="A90" s="43"/>
      <c r="B90" s="24"/>
      <c r="C90" s="24"/>
      <c r="D90" s="25"/>
      <c r="E90" s="43"/>
      <c r="F90" s="25"/>
      <c r="G90" s="1"/>
      <c r="H90" s="1"/>
      <c r="I90" s="1"/>
    </row>
    <row r="91" spans="1:9" ht="15">
      <c r="A91" s="43"/>
      <c r="B91" s="24"/>
      <c r="C91" s="24"/>
      <c r="D91" s="25"/>
      <c r="E91" s="43"/>
      <c r="F91" s="25"/>
      <c r="G91" s="1"/>
      <c r="H91" s="1"/>
      <c r="I91" s="1"/>
    </row>
    <row r="92" spans="1:9" ht="15" customHeight="1">
      <c r="A92" s="43"/>
      <c r="B92" s="24"/>
      <c r="C92" s="24"/>
      <c r="D92" s="25"/>
      <c r="E92" s="43"/>
      <c r="F92" s="25"/>
      <c r="G92" s="1"/>
      <c r="H92" s="1"/>
      <c r="I92" s="1"/>
    </row>
    <row r="93" spans="1:9" ht="15">
      <c r="A93" s="43"/>
      <c r="B93" s="24"/>
      <c r="C93" s="24"/>
      <c r="D93" s="25"/>
      <c r="E93" s="43"/>
      <c r="F93" s="25"/>
      <c r="G93" s="1"/>
      <c r="H93" s="1"/>
      <c r="I93" s="1"/>
    </row>
    <row r="94" spans="1:9" ht="15">
      <c r="A94" s="43"/>
      <c r="B94" s="24"/>
      <c r="C94" s="24"/>
      <c r="D94" s="25"/>
      <c r="E94" s="10"/>
      <c r="F94" s="13"/>
      <c r="G94" s="1"/>
      <c r="H94" s="1"/>
      <c r="I94" s="1"/>
    </row>
    <row r="95" spans="1:9" ht="15">
      <c r="A95" s="43"/>
      <c r="B95" s="24"/>
      <c r="C95" s="24"/>
      <c r="D95" s="25"/>
      <c r="E95" s="43"/>
      <c r="F95" s="25"/>
      <c r="G95" s="1"/>
      <c r="H95" s="1"/>
      <c r="I95" s="1"/>
    </row>
    <row r="96" spans="6:9" ht="12.75" customHeight="1">
      <c r="F96" s="35" t="s">
        <v>4</v>
      </c>
      <c r="G96" s="36"/>
      <c r="H96" s="28">
        <f>H80+H81+H82+H83+H84+H85+H86+H87</f>
        <v>3</v>
      </c>
      <c r="I96" s="28">
        <f>I80+I81+I82+I83+I84+I85+I86+I87</f>
        <v>6</v>
      </c>
    </row>
    <row r="97" spans="1:9" ht="12.75" customHeight="1">
      <c r="A97" s="30" t="s">
        <v>8</v>
      </c>
      <c r="B97" s="31"/>
      <c r="C97" s="31"/>
      <c r="D97" s="31"/>
      <c r="F97" s="37"/>
      <c r="G97" s="38"/>
      <c r="H97" s="29"/>
      <c r="I97" s="29"/>
    </row>
    <row r="98" spans="1:9" ht="12.75">
      <c r="A98" s="31"/>
      <c r="B98" s="31"/>
      <c r="C98" s="31"/>
      <c r="D98" s="31"/>
      <c r="F98" s="32" t="s">
        <v>6</v>
      </c>
      <c r="G98" s="32"/>
      <c r="H98" s="6">
        <f>H72+H96</f>
        <v>15</v>
      </c>
      <c r="I98" s="6">
        <f>I72+I96</f>
        <v>26</v>
      </c>
    </row>
    <row r="99" spans="1:9" ht="12.75">
      <c r="A99" s="5"/>
      <c r="B99" s="5"/>
      <c r="C99" s="5"/>
      <c r="D99" s="5"/>
      <c r="F99" s="7"/>
      <c r="G99" s="7"/>
      <c r="H99" s="7"/>
      <c r="I99" s="7"/>
    </row>
    <row r="100" spans="1:9" ht="12.75">
      <c r="A100" s="39">
        <v>800</v>
      </c>
      <c r="B100" s="39"/>
      <c r="C100" s="39"/>
      <c r="D100" s="39"/>
      <c r="H100" s="8" t="s">
        <v>3</v>
      </c>
      <c r="I100" s="8" t="s">
        <v>3</v>
      </c>
    </row>
    <row r="101" spans="1:9" ht="12.75">
      <c r="A101" s="40" t="s">
        <v>0</v>
      </c>
      <c r="B101" s="40"/>
      <c r="C101" s="40"/>
      <c r="D101" s="40"/>
      <c r="E101" s="40" t="s">
        <v>1</v>
      </c>
      <c r="F101" s="40"/>
      <c r="G101" s="4" t="s">
        <v>2</v>
      </c>
      <c r="H101" s="4" t="s">
        <v>9</v>
      </c>
      <c r="I101" s="4" t="str">
        <f>I3</f>
        <v>MP</v>
      </c>
    </row>
    <row r="102" spans="1:9" ht="15" customHeight="1">
      <c r="A102" s="43" t="s">
        <v>11</v>
      </c>
      <c r="B102" s="24"/>
      <c r="C102" s="24"/>
      <c r="D102" s="25"/>
      <c r="E102" s="41" t="s">
        <v>58</v>
      </c>
      <c r="F102" s="42"/>
      <c r="G102" s="1" t="s">
        <v>10</v>
      </c>
      <c r="H102" s="1">
        <v>5</v>
      </c>
      <c r="I102" s="1"/>
    </row>
    <row r="103" spans="1:9" ht="15">
      <c r="A103" s="43" t="s">
        <v>53</v>
      </c>
      <c r="B103" s="24"/>
      <c r="C103" s="24"/>
      <c r="D103" s="25"/>
      <c r="E103" s="41" t="s">
        <v>59</v>
      </c>
      <c r="F103" s="42"/>
      <c r="G103" s="1" t="s">
        <v>10</v>
      </c>
      <c r="H103" s="1">
        <v>3</v>
      </c>
      <c r="I103" s="1"/>
    </row>
    <row r="104" spans="1:9" ht="15">
      <c r="A104" s="43" t="s">
        <v>54</v>
      </c>
      <c r="B104" s="24"/>
      <c r="C104" s="24"/>
      <c r="D104" s="25"/>
      <c r="E104" s="41" t="s">
        <v>60</v>
      </c>
      <c r="F104" s="42"/>
      <c r="G104" s="1" t="s">
        <v>21</v>
      </c>
      <c r="H104" s="1"/>
      <c r="I104" s="1">
        <v>1</v>
      </c>
    </row>
    <row r="105" spans="1:9" ht="15">
      <c r="A105" s="43" t="s">
        <v>55</v>
      </c>
      <c r="B105" s="24"/>
      <c r="C105" s="24"/>
      <c r="D105" s="25"/>
      <c r="E105" s="41" t="s">
        <v>61</v>
      </c>
      <c r="F105" s="42"/>
      <c r="G105" s="1" t="s">
        <v>10</v>
      </c>
      <c r="H105" s="1"/>
      <c r="I105" s="1"/>
    </row>
    <row r="106" spans="1:9" ht="15" customHeight="1">
      <c r="A106" s="43" t="s">
        <v>56</v>
      </c>
      <c r="B106" s="24"/>
      <c r="C106" s="24"/>
      <c r="D106" s="25"/>
      <c r="E106" s="41" t="s">
        <v>62</v>
      </c>
      <c r="F106" s="42"/>
      <c r="G106" s="1" t="s">
        <v>10</v>
      </c>
      <c r="H106" s="1"/>
      <c r="I106" s="1"/>
    </row>
    <row r="107" spans="1:9" ht="15">
      <c r="A107" s="43" t="s">
        <v>25</v>
      </c>
      <c r="B107" s="24"/>
      <c r="C107" s="24"/>
      <c r="D107" s="25"/>
      <c r="E107" s="41" t="s">
        <v>63</v>
      </c>
      <c r="F107" s="42"/>
      <c r="G107" s="1" t="s">
        <v>21</v>
      </c>
      <c r="H107" s="1"/>
      <c r="I107" s="1"/>
    </row>
    <row r="108" spans="1:9" ht="15">
      <c r="A108" s="43" t="s">
        <v>26</v>
      </c>
      <c r="B108" s="24"/>
      <c r="C108" s="24"/>
      <c r="D108" s="25"/>
      <c r="E108" s="41" t="s">
        <v>64</v>
      </c>
      <c r="F108" s="42"/>
      <c r="G108" s="1" t="s">
        <v>10</v>
      </c>
      <c r="H108" s="1"/>
      <c r="I108" s="1"/>
    </row>
    <row r="109" spans="1:9" ht="15" customHeight="1">
      <c r="A109" s="43" t="s">
        <v>57</v>
      </c>
      <c r="B109" s="24"/>
      <c r="C109" s="24"/>
      <c r="D109" s="25"/>
      <c r="E109" s="41" t="s">
        <v>65</v>
      </c>
      <c r="F109" s="42"/>
      <c r="G109" s="1" t="s">
        <v>10</v>
      </c>
      <c r="H109" s="1"/>
      <c r="I109" s="1"/>
    </row>
    <row r="110" spans="1:9" ht="15">
      <c r="A110" s="43" t="s">
        <v>27</v>
      </c>
      <c r="B110" s="24"/>
      <c r="C110" s="24"/>
      <c r="D110" s="25"/>
      <c r="E110" s="41" t="s">
        <v>66</v>
      </c>
      <c r="F110" s="42"/>
      <c r="G110" s="1" t="s">
        <v>10</v>
      </c>
      <c r="H110" s="1"/>
      <c r="I110" s="1"/>
    </row>
    <row r="111" spans="1:9" ht="15">
      <c r="A111" s="43" t="s">
        <v>28</v>
      </c>
      <c r="B111" s="24"/>
      <c r="C111" s="24"/>
      <c r="D111" s="25"/>
      <c r="E111" s="41" t="s">
        <v>67</v>
      </c>
      <c r="F111" s="42"/>
      <c r="G111" s="1" t="s">
        <v>10</v>
      </c>
      <c r="H111" s="1"/>
      <c r="I111" s="1"/>
    </row>
    <row r="112" spans="1:9" ht="15">
      <c r="A112" s="1"/>
      <c r="B112" s="1"/>
      <c r="C112" s="1"/>
      <c r="D112" s="1"/>
      <c r="E112" s="2"/>
      <c r="F112" s="2"/>
      <c r="G112" s="1"/>
      <c r="H112" s="1"/>
      <c r="I112" s="1"/>
    </row>
    <row r="113" spans="1:9" ht="15">
      <c r="A113" s="1"/>
      <c r="B113" s="1"/>
      <c r="C113" s="1"/>
      <c r="D113" s="1"/>
      <c r="E113" s="2"/>
      <c r="F113" s="2"/>
      <c r="G113" s="1"/>
      <c r="H113" s="1"/>
      <c r="I113" s="1"/>
    </row>
    <row r="114" spans="1:9" ht="15">
      <c r="A114" s="1"/>
      <c r="B114" s="1"/>
      <c r="C114" s="1"/>
      <c r="D114" s="1"/>
      <c r="E114" s="2"/>
      <c r="F114" s="2"/>
      <c r="G114" s="1"/>
      <c r="H114" s="1"/>
      <c r="I114" s="1"/>
    </row>
    <row r="115" spans="1:9" ht="15" customHeight="1">
      <c r="A115" s="1"/>
      <c r="B115" s="1"/>
      <c r="C115" s="1"/>
      <c r="D115" s="1"/>
      <c r="E115" s="2"/>
      <c r="F115" s="2"/>
      <c r="G115" s="1"/>
      <c r="H115" s="1"/>
      <c r="I115" s="1"/>
    </row>
    <row r="116" spans="1:9" ht="15">
      <c r="A116" s="1"/>
      <c r="B116" s="1"/>
      <c r="C116" s="1"/>
      <c r="D116" s="1"/>
      <c r="E116" s="2"/>
      <c r="F116" s="2"/>
      <c r="G116" s="1"/>
      <c r="H116" s="1"/>
      <c r="I116" s="1"/>
    </row>
    <row r="117" spans="1:9" ht="15">
      <c r="A117" s="1"/>
      <c r="B117" s="1"/>
      <c r="C117" s="1"/>
      <c r="D117" s="1"/>
      <c r="E117" s="2"/>
      <c r="F117" s="2"/>
      <c r="G117" s="1"/>
      <c r="H117" s="1"/>
      <c r="I117" s="1"/>
    </row>
    <row r="118" spans="1:9" ht="15">
      <c r="A118" s="1"/>
      <c r="B118" s="1"/>
      <c r="C118" s="1"/>
      <c r="D118" s="1"/>
      <c r="E118" s="2"/>
      <c r="F118" s="2"/>
      <c r="G118" s="1"/>
      <c r="H118" s="1"/>
      <c r="I118" s="1"/>
    </row>
    <row r="119" spans="1:9" ht="15" customHeight="1">
      <c r="A119" s="1"/>
      <c r="B119" s="1"/>
      <c r="C119" s="1"/>
      <c r="D119" s="1"/>
      <c r="E119" s="2"/>
      <c r="F119" s="2"/>
      <c r="G119" s="1"/>
      <c r="H119" s="1"/>
      <c r="I119" s="1"/>
    </row>
    <row r="120" spans="1:9" ht="15">
      <c r="A120" s="1"/>
      <c r="B120" s="1"/>
      <c r="C120" s="1"/>
      <c r="D120" s="1"/>
      <c r="E120" s="2"/>
      <c r="F120" s="2"/>
      <c r="G120" s="1"/>
      <c r="H120" s="1"/>
      <c r="I120" s="1"/>
    </row>
    <row r="121" spans="1:9" ht="15">
      <c r="A121" s="1"/>
      <c r="B121" s="1"/>
      <c r="C121" s="1"/>
      <c r="D121" s="1"/>
      <c r="E121" s="2"/>
      <c r="F121" s="2"/>
      <c r="G121" s="1"/>
      <c r="H121" s="1"/>
      <c r="I121" s="1"/>
    </row>
    <row r="122" spans="6:9" ht="12.75" customHeight="1">
      <c r="F122" s="35" t="s">
        <v>4</v>
      </c>
      <c r="G122" s="36"/>
      <c r="H122" s="28">
        <f>H102+H103+H104+H105+H106+H107+H109+H108</f>
        <v>8</v>
      </c>
      <c r="I122" s="28">
        <f>I102+I103+I104+I105+I106+I107+I109+I108</f>
        <v>1</v>
      </c>
    </row>
    <row r="123" spans="1:9" ht="12.75" customHeight="1">
      <c r="A123" s="30" t="s">
        <v>8</v>
      </c>
      <c r="B123" s="31"/>
      <c r="C123" s="31"/>
      <c r="D123" s="31"/>
      <c r="F123" s="37"/>
      <c r="G123" s="38"/>
      <c r="H123" s="29"/>
      <c r="I123" s="29"/>
    </row>
    <row r="124" spans="1:9" ht="12.75">
      <c r="A124" s="31"/>
      <c r="B124" s="31"/>
      <c r="C124" s="31"/>
      <c r="D124" s="31"/>
      <c r="F124" s="32" t="s">
        <v>6</v>
      </c>
      <c r="G124" s="32"/>
      <c r="H124" s="6">
        <f>H98+H122</f>
        <v>23</v>
      </c>
      <c r="I124" s="6">
        <f>I98+I122</f>
        <v>27</v>
      </c>
    </row>
    <row r="125" spans="1:9" ht="12.75">
      <c r="A125" s="5"/>
      <c r="B125" s="5"/>
      <c r="C125" s="5"/>
      <c r="D125" s="5"/>
      <c r="F125" s="7"/>
      <c r="G125" s="7"/>
      <c r="H125" s="7"/>
      <c r="I125" s="7"/>
    </row>
    <row r="126" spans="1:9" ht="12.75">
      <c r="A126" s="39" t="s">
        <v>13</v>
      </c>
      <c r="B126" s="39"/>
      <c r="C126" s="39"/>
      <c r="D126" s="39"/>
      <c r="H126" s="8" t="s">
        <v>3</v>
      </c>
      <c r="I126" s="8" t="s">
        <v>3</v>
      </c>
    </row>
    <row r="127" spans="1:9" ht="12.75">
      <c r="A127" s="40" t="s">
        <v>0</v>
      </c>
      <c r="B127" s="40"/>
      <c r="C127" s="40"/>
      <c r="D127" s="40"/>
      <c r="E127" s="40" t="s">
        <v>1</v>
      </c>
      <c r="F127" s="40"/>
      <c r="G127" s="4" t="s">
        <v>2</v>
      </c>
      <c r="H127" s="4" t="s">
        <v>9</v>
      </c>
      <c r="I127" s="4" t="str">
        <f>I3</f>
        <v>MP</v>
      </c>
    </row>
    <row r="128" spans="1:9" ht="15" customHeight="1">
      <c r="A128" s="33" t="s">
        <v>40</v>
      </c>
      <c r="B128" s="33"/>
      <c r="C128" s="33"/>
      <c r="D128" s="33"/>
      <c r="E128" s="34">
        <v>52.48</v>
      </c>
      <c r="F128" s="34"/>
      <c r="G128" s="1" t="s">
        <v>21</v>
      </c>
      <c r="H128" s="1"/>
      <c r="I128" s="1">
        <v>5</v>
      </c>
    </row>
    <row r="129" spans="1:9" ht="15">
      <c r="A129" s="33" t="s">
        <v>68</v>
      </c>
      <c r="B129" s="33"/>
      <c r="C129" s="33"/>
      <c r="D129" s="33"/>
      <c r="E129" s="34" t="s">
        <v>70</v>
      </c>
      <c r="F129" s="34"/>
      <c r="G129" s="1" t="s">
        <v>10</v>
      </c>
      <c r="H129" s="1">
        <v>3</v>
      </c>
      <c r="I129" s="1"/>
    </row>
    <row r="130" spans="1:9" ht="15">
      <c r="A130" s="33" t="s">
        <v>69</v>
      </c>
      <c r="B130" s="33"/>
      <c r="C130" s="33"/>
      <c r="D130" s="33"/>
      <c r="E130" s="34" t="s">
        <v>71</v>
      </c>
      <c r="F130" s="34"/>
      <c r="G130" s="1" t="s">
        <v>21</v>
      </c>
      <c r="H130" s="1"/>
      <c r="I130" s="1">
        <v>1</v>
      </c>
    </row>
    <row r="131" spans="1:9" ht="15">
      <c r="A131" s="33"/>
      <c r="B131" s="33"/>
      <c r="C131" s="33"/>
      <c r="D131" s="33"/>
      <c r="E131" s="34"/>
      <c r="F131" s="34"/>
      <c r="G131" s="1"/>
      <c r="H131" s="1"/>
      <c r="I131" s="1"/>
    </row>
    <row r="132" spans="1:9" ht="15" customHeight="1">
      <c r="A132" s="33"/>
      <c r="B132" s="33"/>
      <c r="C132" s="33"/>
      <c r="D132" s="33"/>
      <c r="E132" s="2"/>
      <c r="F132" s="2"/>
      <c r="G132" s="1"/>
      <c r="H132" s="1"/>
      <c r="I132" s="1"/>
    </row>
    <row r="133" spans="1:9" ht="15">
      <c r="A133" s="1"/>
      <c r="B133" s="1"/>
      <c r="C133" s="1"/>
      <c r="D133" s="1"/>
      <c r="E133" s="33"/>
      <c r="F133" s="33"/>
      <c r="G133" s="1"/>
      <c r="H133" s="1"/>
      <c r="I133" s="1"/>
    </row>
    <row r="134" spans="1:9" ht="15">
      <c r="A134" s="33"/>
      <c r="B134" s="33"/>
      <c r="C134" s="33"/>
      <c r="D134" s="33"/>
      <c r="E134" s="33"/>
      <c r="F134" s="33"/>
      <c r="G134" s="1"/>
      <c r="H134" s="1"/>
      <c r="I134" s="1"/>
    </row>
    <row r="135" spans="1:9" ht="15">
      <c r="A135" s="33"/>
      <c r="B135" s="33"/>
      <c r="C135" s="33"/>
      <c r="D135" s="33"/>
      <c r="E135" s="33"/>
      <c r="F135" s="33"/>
      <c r="G135" s="1"/>
      <c r="H135" s="1"/>
      <c r="I135" s="1"/>
    </row>
    <row r="136" spans="6:9" ht="12.75" customHeight="1">
      <c r="F136" s="35" t="s">
        <v>4</v>
      </c>
      <c r="G136" s="36"/>
      <c r="H136" s="28">
        <f>H128+H129+H130+H131+H132+H133+H134+H135</f>
        <v>3</v>
      </c>
      <c r="I136" s="28">
        <f>I128+I129+I130+I131+I132+I133+I134+I135</f>
        <v>6</v>
      </c>
    </row>
    <row r="137" spans="1:9" ht="12.75" customHeight="1">
      <c r="A137" s="30" t="s">
        <v>8</v>
      </c>
      <c r="B137" s="31"/>
      <c r="C137" s="31"/>
      <c r="D137" s="31"/>
      <c r="F137" s="37"/>
      <c r="G137" s="38"/>
      <c r="H137" s="29"/>
      <c r="I137" s="29"/>
    </row>
    <row r="138" spans="1:9" ht="12.75">
      <c r="A138" s="31"/>
      <c r="B138" s="31"/>
      <c r="C138" s="31"/>
      <c r="D138" s="31"/>
      <c r="F138" s="32" t="s">
        <v>6</v>
      </c>
      <c r="G138" s="32"/>
      <c r="H138" s="6">
        <f>H124+H136</f>
        <v>26</v>
      </c>
      <c r="I138" s="6">
        <f>I124+I136</f>
        <v>33</v>
      </c>
    </row>
    <row r="139" spans="1:9" ht="12.75">
      <c r="A139" s="5"/>
      <c r="B139" s="5"/>
      <c r="C139" s="5"/>
      <c r="D139" s="5"/>
      <c r="F139" s="7"/>
      <c r="G139" s="7"/>
      <c r="H139" s="7"/>
      <c r="I139" s="7"/>
    </row>
    <row r="140" spans="1:9" ht="12.75">
      <c r="A140" s="39">
        <v>200</v>
      </c>
      <c r="B140" s="39"/>
      <c r="C140" s="39"/>
      <c r="D140" s="39"/>
      <c r="H140" s="8" t="s">
        <v>3</v>
      </c>
      <c r="I140" s="8" t="s">
        <v>3</v>
      </c>
    </row>
    <row r="141" spans="1:9" ht="12.75">
      <c r="A141" s="40" t="s">
        <v>0</v>
      </c>
      <c r="B141" s="40"/>
      <c r="C141" s="40"/>
      <c r="D141" s="40"/>
      <c r="E141" s="40" t="s">
        <v>1</v>
      </c>
      <c r="F141" s="40"/>
      <c r="G141" s="4" t="s">
        <v>2</v>
      </c>
      <c r="H141" s="4" t="s">
        <v>9</v>
      </c>
      <c r="I141" s="4" t="str">
        <f>I3</f>
        <v>MP</v>
      </c>
    </row>
    <row r="142" spans="1:9" ht="15" customHeight="1">
      <c r="A142" s="33" t="s">
        <v>37</v>
      </c>
      <c r="B142" s="33"/>
      <c r="C142" s="33"/>
      <c r="D142" s="33"/>
      <c r="E142" s="33">
        <v>27.59</v>
      </c>
      <c r="F142" s="33"/>
      <c r="G142" s="1" t="s">
        <v>21</v>
      </c>
      <c r="H142" s="1"/>
      <c r="I142" s="1">
        <v>5</v>
      </c>
    </row>
    <row r="143" spans="1:9" ht="15">
      <c r="A143" s="33" t="s">
        <v>72</v>
      </c>
      <c r="B143" s="33"/>
      <c r="C143" s="33"/>
      <c r="D143" s="33"/>
      <c r="E143" s="33">
        <v>27.62</v>
      </c>
      <c r="F143" s="33"/>
      <c r="G143" s="1" t="s">
        <v>21</v>
      </c>
      <c r="H143" s="1"/>
      <c r="I143" s="1">
        <v>3</v>
      </c>
    </row>
    <row r="144" spans="1:9" ht="15">
      <c r="A144" s="33" t="s">
        <v>47</v>
      </c>
      <c r="B144" s="33"/>
      <c r="C144" s="33"/>
      <c r="D144" s="33"/>
      <c r="E144" s="33">
        <v>27.91</v>
      </c>
      <c r="F144" s="33"/>
      <c r="G144" s="1" t="s">
        <v>21</v>
      </c>
      <c r="H144" s="1"/>
      <c r="I144" s="1">
        <v>1</v>
      </c>
    </row>
    <row r="145" spans="1:9" ht="15">
      <c r="A145" s="33" t="s">
        <v>73</v>
      </c>
      <c r="B145" s="33"/>
      <c r="C145" s="33"/>
      <c r="D145" s="33"/>
      <c r="E145" s="33">
        <v>28.1</v>
      </c>
      <c r="F145" s="33"/>
      <c r="G145" s="1" t="s">
        <v>10</v>
      </c>
      <c r="H145" s="1"/>
      <c r="I145" s="1"/>
    </row>
    <row r="146" spans="1:9" ht="15" customHeight="1">
      <c r="A146" s="33" t="s">
        <v>41</v>
      </c>
      <c r="B146" s="33"/>
      <c r="C146" s="33"/>
      <c r="D146" s="33"/>
      <c r="E146" s="33">
        <v>29.69</v>
      </c>
      <c r="F146" s="33"/>
      <c r="G146" s="1" t="s">
        <v>21</v>
      </c>
      <c r="H146" s="1"/>
      <c r="I146" s="1"/>
    </row>
    <row r="147" spans="1:9" ht="15">
      <c r="A147" s="33" t="s">
        <v>50</v>
      </c>
      <c r="B147" s="33"/>
      <c r="C147" s="33"/>
      <c r="D147" s="33"/>
      <c r="E147" s="33">
        <v>30.86</v>
      </c>
      <c r="F147" s="33"/>
      <c r="G147" s="1" t="s">
        <v>10</v>
      </c>
      <c r="H147" s="1"/>
      <c r="I147" s="1"/>
    </row>
    <row r="148" spans="6:9" ht="12.75" customHeight="1">
      <c r="F148" s="35" t="s">
        <v>4</v>
      </c>
      <c r="G148" s="36"/>
      <c r="H148" s="28">
        <f>H142+H143+H144</f>
        <v>0</v>
      </c>
      <c r="I148" s="28">
        <f>I142+I143+I144</f>
        <v>9</v>
      </c>
    </row>
    <row r="149" spans="1:9" ht="12.75" customHeight="1">
      <c r="A149" s="30" t="s">
        <v>8</v>
      </c>
      <c r="B149" s="31"/>
      <c r="C149" s="31"/>
      <c r="D149" s="31"/>
      <c r="F149" s="37"/>
      <c r="G149" s="38"/>
      <c r="H149" s="29"/>
      <c r="I149" s="29"/>
    </row>
    <row r="150" spans="1:9" ht="12.75">
      <c r="A150" s="31"/>
      <c r="B150" s="31"/>
      <c r="C150" s="31"/>
      <c r="D150" s="31"/>
      <c r="F150" s="32" t="s">
        <v>6</v>
      </c>
      <c r="G150" s="32"/>
      <c r="H150" s="6">
        <f>H138+H148</f>
        <v>26</v>
      </c>
      <c r="I150" s="6">
        <f>I138+I148</f>
        <v>42</v>
      </c>
    </row>
    <row r="151" spans="1:9" ht="12.75">
      <c r="A151" s="5"/>
      <c r="B151" s="5"/>
      <c r="C151" s="5"/>
      <c r="D151" s="5"/>
      <c r="F151" s="7"/>
      <c r="G151" s="7"/>
      <c r="H151" s="7"/>
      <c r="I151" s="7"/>
    </row>
    <row r="152" spans="1:9" ht="12.75">
      <c r="A152" s="39">
        <v>3200</v>
      </c>
      <c r="B152" s="39"/>
      <c r="C152" s="39"/>
      <c r="D152" s="39"/>
      <c r="H152" s="8" t="s">
        <v>3</v>
      </c>
      <c r="I152" s="8" t="s">
        <v>3</v>
      </c>
    </row>
    <row r="153" spans="1:9" ht="12.75">
      <c r="A153" s="40" t="s">
        <v>0</v>
      </c>
      <c r="B153" s="40"/>
      <c r="C153" s="40"/>
      <c r="D153" s="40"/>
      <c r="E153" s="40" t="s">
        <v>1</v>
      </c>
      <c r="F153" s="40"/>
      <c r="G153" s="4" t="s">
        <v>2</v>
      </c>
      <c r="H153" s="4" t="s">
        <v>9</v>
      </c>
      <c r="I153" s="4" t="str">
        <f>I3</f>
        <v>MP</v>
      </c>
    </row>
    <row r="154" spans="1:9" ht="15" customHeight="1">
      <c r="A154" s="33" t="s">
        <v>297</v>
      </c>
      <c r="B154" s="33"/>
      <c r="C154" s="33"/>
      <c r="D154" s="33"/>
      <c r="E154" s="34" t="s">
        <v>12</v>
      </c>
      <c r="F154" s="34"/>
      <c r="G154" s="1" t="s">
        <v>10</v>
      </c>
      <c r="H154" s="1">
        <v>5</v>
      </c>
      <c r="I154" s="1"/>
    </row>
    <row r="155" spans="1:9" ht="15">
      <c r="A155" s="33" t="s">
        <v>298</v>
      </c>
      <c r="B155" s="33"/>
      <c r="C155" s="33"/>
      <c r="D155" s="33"/>
      <c r="E155" s="34" t="s">
        <v>12</v>
      </c>
      <c r="F155" s="34"/>
      <c r="G155" s="1" t="s">
        <v>10</v>
      </c>
      <c r="H155" s="1">
        <v>3</v>
      </c>
      <c r="I155" s="1"/>
    </row>
    <row r="156" spans="1:9" ht="15">
      <c r="A156" s="43" t="s">
        <v>299</v>
      </c>
      <c r="B156" s="24"/>
      <c r="C156" s="24"/>
      <c r="D156" s="25"/>
      <c r="E156" s="34" t="s">
        <v>12</v>
      </c>
      <c r="F156" s="34"/>
      <c r="G156" s="1" t="s">
        <v>10</v>
      </c>
      <c r="H156" s="1">
        <v>1</v>
      </c>
      <c r="I156" s="1"/>
    </row>
    <row r="157" spans="1:9" ht="15">
      <c r="A157" s="43" t="s">
        <v>42</v>
      </c>
      <c r="B157" s="24"/>
      <c r="C157" s="24"/>
      <c r="D157" s="25"/>
      <c r="E157" s="34" t="s">
        <v>12</v>
      </c>
      <c r="F157" s="34"/>
      <c r="G157" s="1" t="s">
        <v>10</v>
      </c>
      <c r="H157" s="1"/>
      <c r="I157" s="1"/>
    </row>
    <row r="158" spans="1:9" ht="15">
      <c r="A158" s="33"/>
      <c r="B158" s="33"/>
      <c r="C158" s="33"/>
      <c r="D158" s="33"/>
      <c r="E158" s="34"/>
      <c r="F158" s="34"/>
      <c r="G158" s="1"/>
      <c r="H158" s="1"/>
      <c r="I158" s="1"/>
    </row>
    <row r="159" spans="1:9" ht="15" customHeight="1">
      <c r="A159" s="43"/>
      <c r="B159" s="24"/>
      <c r="C159" s="24"/>
      <c r="D159" s="25"/>
      <c r="E159" s="17"/>
      <c r="F159" s="18"/>
      <c r="G159" s="1"/>
      <c r="H159" s="1"/>
      <c r="I159" s="1"/>
    </row>
    <row r="160" spans="6:9" ht="12.75" customHeight="1">
      <c r="F160" s="35" t="s">
        <v>4</v>
      </c>
      <c r="G160" s="36"/>
      <c r="H160" s="28">
        <f>H154+H155+H156</f>
        <v>9</v>
      </c>
      <c r="I160" s="28">
        <f>I154+I155+I156</f>
        <v>0</v>
      </c>
    </row>
    <row r="161" spans="1:9" ht="12.75" customHeight="1">
      <c r="A161" s="30" t="s">
        <v>8</v>
      </c>
      <c r="B161" s="31"/>
      <c r="C161" s="31"/>
      <c r="D161" s="31"/>
      <c r="F161" s="37"/>
      <c r="G161" s="38"/>
      <c r="H161" s="29"/>
      <c r="I161" s="29"/>
    </row>
    <row r="162" spans="1:9" ht="12.75">
      <c r="A162" s="31"/>
      <c r="B162" s="31"/>
      <c r="C162" s="31"/>
      <c r="D162" s="31"/>
      <c r="F162" s="32" t="s">
        <v>6</v>
      </c>
      <c r="G162" s="32"/>
      <c r="H162" s="6">
        <f>H160+H150</f>
        <v>35</v>
      </c>
      <c r="I162" s="6">
        <f>I150+I149</f>
        <v>42</v>
      </c>
    </row>
    <row r="163" spans="1:9" ht="12.75">
      <c r="A163" s="5"/>
      <c r="B163" s="5"/>
      <c r="C163" s="5"/>
      <c r="D163" s="5"/>
      <c r="F163" s="7"/>
      <c r="G163" s="7"/>
      <c r="H163" s="7"/>
      <c r="I163" s="7"/>
    </row>
    <row r="164" spans="1:9" ht="12.75">
      <c r="A164" s="3" t="s">
        <v>5</v>
      </c>
      <c r="H164" s="8" t="s">
        <v>3</v>
      </c>
      <c r="I164" s="8" t="s">
        <v>3</v>
      </c>
    </row>
    <row r="165" spans="1:9" ht="12.75">
      <c r="A165" s="4" t="s">
        <v>0</v>
      </c>
      <c r="B165" s="4"/>
      <c r="C165" s="4"/>
      <c r="D165" s="4"/>
      <c r="E165" s="40" t="s">
        <v>1</v>
      </c>
      <c r="F165" s="40"/>
      <c r="G165" s="4" t="s">
        <v>2</v>
      </c>
      <c r="H165" s="4" t="s">
        <v>9</v>
      </c>
      <c r="I165" s="4" t="str">
        <f>I3</f>
        <v>MP</v>
      </c>
    </row>
    <row r="166" spans="1:9" ht="15" customHeight="1">
      <c r="A166" s="33" t="s">
        <v>21</v>
      </c>
      <c r="B166" s="33"/>
      <c r="C166" s="33"/>
      <c r="D166" s="33"/>
      <c r="E166" s="34" t="s">
        <v>74</v>
      </c>
      <c r="F166" s="34"/>
      <c r="G166" s="1" t="s">
        <v>21</v>
      </c>
      <c r="H166" s="1"/>
      <c r="I166" s="1">
        <v>5</v>
      </c>
    </row>
    <row r="167" spans="1:11" ht="15">
      <c r="A167" s="43" t="s">
        <v>9</v>
      </c>
      <c r="B167" s="24"/>
      <c r="C167" s="24"/>
      <c r="D167" s="25"/>
      <c r="E167" s="34" t="s">
        <v>75</v>
      </c>
      <c r="F167" s="34"/>
      <c r="G167" s="1" t="s">
        <v>10</v>
      </c>
      <c r="H167" s="1"/>
      <c r="I167" s="1"/>
      <c r="J167" s="21" t="s">
        <v>76</v>
      </c>
      <c r="K167" s="21">
        <v>1.04</v>
      </c>
    </row>
    <row r="168" spans="1:11" ht="15">
      <c r="A168" s="33"/>
      <c r="B168" s="33"/>
      <c r="C168" s="33"/>
      <c r="D168" s="33"/>
      <c r="E168" s="34"/>
      <c r="F168" s="34"/>
      <c r="G168" s="1"/>
      <c r="H168" s="1"/>
      <c r="I168" s="1"/>
      <c r="J168" s="21" t="s">
        <v>77</v>
      </c>
      <c r="K168" s="23">
        <v>0.05</v>
      </c>
    </row>
    <row r="169" spans="1:11" ht="15">
      <c r="A169" s="33"/>
      <c r="B169" s="33"/>
      <c r="C169" s="33"/>
      <c r="D169" s="33"/>
      <c r="E169" s="34"/>
      <c r="F169" s="34"/>
      <c r="G169" s="1"/>
      <c r="H169" s="1"/>
      <c r="I169" s="1"/>
      <c r="J169" s="21" t="s">
        <v>78</v>
      </c>
      <c r="K169" s="21">
        <v>120</v>
      </c>
    </row>
    <row r="170" spans="6:11" ht="12.75" customHeight="1">
      <c r="F170" s="35" t="s">
        <v>4</v>
      </c>
      <c r="G170" s="36"/>
      <c r="H170" s="28">
        <f>H166+H167+H168</f>
        <v>0</v>
      </c>
      <c r="I170" s="28">
        <f>I166+I167+I168</f>
        <v>5</v>
      </c>
      <c r="J170" s="21" t="s">
        <v>79</v>
      </c>
      <c r="K170" s="21">
        <v>1.09</v>
      </c>
    </row>
    <row r="171" spans="1:11" ht="12.75" customHeight="1">
      <c r="A171" s="30" t="s">
        <v>8</v>
      </c>
      <c r="B171" s="31"/>
      <c r="C171" s="31"/>
      <c r="D171" s="31"/>
      <c r="F171" s="37"/>
      <c r="G171" s="38"/>
      <c r="H171" s="29"/>
      <c r="I171" s="29"/>
      <c r="J171" s="21"/>
      <c r="K171" s="21"/>
    </row>
    <row r="172" spans="1:9" ht="12.75">
      <c r="A172" s="31"/>
      <c r="B172" s="31"/>
      <c r="C172" s="31"/>
      <c r="D172" s="31"/>
      <c r="F172" s="32" t="s">
        <v>6</v>
      </c>
      <c r="G172" s="32"/>
      <c r="H172" s="6">
        <f>H170+H162</f>
        <v>35</v>
      </c>
      <c r="I172" s="6">
        <f>I170+I162</f>
        <v>47</v>
      </c>
    </row>
    <row r="173" spans="1:9" ht="12.75">
      <c r="A173" s="5"/>
      <c r="B173" s="5"/>
      <c r="C173" s="5"/>
      <c r="D173" s="5"/>
      <c r="F173" s="7"/>
      <c r="G173" s="7"/>
      <c r="H173" s="7"/>
      <c r="I173" s="7"/>
    </row>
    <row r="174" spans="1:9" ht="12.75">
      <c r="A174" s="39" t="s">
        <v>16</v>
      </c>
      <c r="B174" s="39"/>
      <c r="C174" s="39"/>
      <c r="D174" s="39"/>
      <c r="H174" s="8" t="s">
        <v>3</v>
      </c>
      <c r="I174" s="8" t="s">
        <v>3</v>
      </c>
    </row>
    <row r="175" spans="1:9" ht="12.75">
      <c r="A175" s="40" t="s">
        <v>0</v>
      </c>
      <c r="B175" s="40"/>
      <c r="C175" s="40"/>
      <c r="D175" s="40"/>
      <c r="E175" s="40" t="s">
        <v>1</v>
      </c>
      <c r="F175" s="40"/>
      <c r="G175" s="4" t="s">
        <v>2</v>
      </c>
      <c r="H175" s="4" t="s">
        <v>9</v>
      </c>
      <c r="I175" s="4" t="str">
        <f>I3</f>
        <v>MP</v>
      </c>
    </row>
    <row r="176" spans="1:9" ht="15" customHeight="1">
      <c r="A176" s="26" t="s">
        <v>80</v>
      </c>
      <c r="B176" s="26"/>
      <c r="C176" s="26"/>
      <c r="D176" s="26"/>
      <c r="E176" s="27" t="s">
        <v>87</v>
      </c>
      <c r="F176" s="27"/>
      <c r="G176" s="22" t="s">
        <v>10</v>
      </c>
      <c r="H176" s="22">
        <v>5</v>
      </c>
      <c r="I176" s="22"/>
    </row>
    <row r="177" spans="1:9" ht="14.25">
      <c r="A177" s="55" t="s">
        <v>81</v>
      </c>
      <c r="B177" s="56"/>
      <c r="C177" s="56"/>
      <c r="D177" s="57"/>
      <c r="E177" s="58" t="s">
        <v>88</v>
      </c>
      <c r="F177" s="59"/>
      <c r="G177" s="22" t="s">
        <v>21</v>
      </c>
      <c r="H177" s="22"/>
      <c r="I177" s="22">
        <v>3</v>
      </c>
    </row>
    <row r="178" spans="1:9" ht="14.25">
      <c r="A178" s="26" t="s">
        <v>82</v>
      </c>
      <c r="B178" s="26"/>
      <c r="C178" s="26"/>
      <c r="D178" s="26"/>
      <c r="E178" s="27" t="s">
        <v>89</v>
      </c>
      <c r="F178" s="27"/>
      <c r="G178" s="22" t="s">
        <v>21</v>
      </c>
      <c r="H178" s="22"/>
      <c r="I178" s="22">
        <v>1</v>
      </c>
    </row>
    <row r="179" spans="1:9" ht="14.25">
      <c r="A179" s="26" t="s">
        <v>83</v>
      </c>
      <c r="B179" s="26"/>
      <c r="C179" s="26"/>
      <c r="D179" s="26"/>
      <c r="E179" s="27" t="s">
        <v>90</v>
      </c>
      <c r="F179" s="27"/>
      <c r="G179" s="22" t="s">
        <v>10</v>
      </c>
      <c r="H179" s="22"/>
      <c r="I179" s="22"/>
    </row>
    <row r="180" spans="1:9" ht="15" customHeight="1">
      <c r="A180" s="26" t="s">
        <v>84</v>
      </c>
      <c r="B180" s="26"/>
      <c r="C180" s="26"/>
      <c r="D180" s="26"/>
      <c r="E180" s="27" t="s">
        <v>91</v>
      </c>
      <c r="F180" s="27"/>
      <c r="G180" s="22" t="s">
        <v>10</v>
      </c>
      <c r="H180" s="22"/>
      <c r="I180" s="22"/>
    </row>
    <row r="181" spans="1:9" ht="14.25">
      <c r="A181" s="26" t="s">
        <v>85</v>
      </c>
      <c r="B181" s="26"/>
      <c r="C181" s="26"/>
      <c r="D181" s="26"/>
      <c r="E181" s="27" t="s">
        <v>92</v>
      </c>
      <c r="F181" s="27"/>
      <c r="G181" s="22" t="s">
        <v>10</v>
      </c>
      <c r="H181" s="22"/>
      <c r="I181" s="22"/>
    </row>
    <row r="182" spans="1:9" ht="14.25">
      <c r="A182" s="26" t="s">
        <v>86</v>
      </c>
      <c r="B182" s="26"/>
      <c r="C182" s="26"/>
      <c r="D182" s="26"/>
      <c r="E182" s="27" t="s">
        <v>93</v>
      </c>
      <c r="F182" s="27"/>
      <c r="G182" s="22" t="s">
        <v>10</v>
      </c>
      <c r="H182" s="22"/>
      <c r="I182" s="22"/>
    </row>
    <row r="183" spans="1:9" ht="14.25">
      <c r="A183" s="26"/>
      <c r="B183" s="26"/>
      <c r="C183" s="26"/>
      <c r="D183" s="26"/>
      <c r="E183" s="27"/>
      <c r="F183" s="27"/>
      <c r="G183" s="22"/>
      <c r="H183" s="22"/>
      <c r="I183" s="22"/>
    </row>
    <row r="184" spans="1:9" ht="15" customHeight="1">
      <c r="A184" s="33"/>
      <c r="B184" s="33"/>
      <c r="C184" s="33"/>
      <c r="D184" s="33"/>
      <c r="E184" s="27"/>
      <c r="F184" s="27"/>
      <c r="G184" s="22"/>
      <c r="H184" s="22"/>
      <c r="I184" s="22"/>
    </row>
    <row r="185" spans="6:9" ht="12.75" customHeight="1">
      <c r="F185" s="35" t="s">
        <v>4</v>
      </c>
      <c r="G185" s="36"/>
      <c r="H185" s="28">
        <f>H176+H177+H178</f>
        <v>5</v>
      </c>
      <c r="I185" s="28">
        <f>I176+I177+I178</f>
        <v>4</v>
      </c>
    </row>
    <row r="186" spans="1:9" ht="12.75" customHeight="1">
      <c r="A186" s="30" t="s">
        <v>8</v>
      </c>
      <c r="B186" s="31"/>
      <c r="C186" s="31"/>
      <c r="D186" s="31"/>
      <c r="F186" s="37"/>
      <c r="G186" s="38"/>
      <c r="H186" s="29"/>
      <c r="I186" s="29"/>
    </row>
    <row r="187" spans="1:9" ht="12.75">
      <c r="A187" s="31"/>
      <c r="B187" s="31"/>
      <c r="C187" s="31"/>
      <c r="D187" s="31"/>
      <c r="F187" s="32" t="s">
        <v>6</v>
      </c>
      <c r="G187" s="32"/>
      <c r="H187" s="6">
        <f>H172+H185</f>
        <v>40</v>
      </c>
      <c r="I187" s="6">
        <f>I172+I185</f>
        <v>51</v>
      </c>
    </row>
    <row r="188" spans="1:9" ht="12.75">
      <c r="A188" s="5"/>
      <c r="B188" s="5"/>
      <c r="C188" s="5"/>
      <c r="D188" s="5"/>
      <c r="F188" s="7"/>
      <c r="G188" s="7"/>
      <c r="H188" s="7"/>
      <c r="I188" s="7"/>
    </row>
    <row r="189" spans="1:9" ht="12.75">
      <c r="A189" s="39" t="s">
        <v>17</v>
      </c>
      <c r="B189" s="39"/>
      <c r="C189" s="39"/>
      <c r="D189" s="39"/>
      <c r="H189" s="8" t="s">
        <v>3</v>
      </c>
      <c r="I189" s="8" t="s">
        <v>3</v>
      </c>
    </row>
    <row r="190" spans="1:9" ht="12.75">
      <c r="A190" s="40" t="s">
        <v>0</v>
      </c>
      <c r="B190" s="40"/>
      <c r="C190" s="40"/>
      <c r="D190" s="40"/>
      <c r="E190" s="40" t="s">
        <v>1</v>
      </c>
      <c r="F190" s="40"/>
      <c r="G190" s="4" t="s">
        <v>2</v>
      </c>
      <c r="H190" s="4" t="s">
        <v>9</v>
      </c>
      <c r="I190" s="4" t="str">
        <f>I3</f>
        <v>MP</v>
      </c>
    </row>
    <row r="191" spans="1:9" ht="15" customHeight="1">
      <c r="A191" s="33" t="s">
        <v>80</v>
      </c>
      <c r="B191" s="33"/>
      <c r="C191" s="33"/>
      <c r="D191" s="33"/>
      <c r="E191" s="33" t="s">
        <v>96</v>
      </c>
      <c r="F191" s="33"/>
      <c r="G191" s="1" t="s">
        <v>10</v>
      </c>
      <c r="H191" s="1">
        <v>5</v>
      </c>
      <c r="I191" s="1"/>
    </row>
    <row r="192" spans="1:9" ht="15">
      <c r="A192" s="43" t="s">
        <v>82</v>
      </c>
      <c r="B192" s="24"/>
      <c r="C192" s="24"/>
      <c r="D192" s="25"/>
      <c r="E192" s="43" t="s">
        <v>97</v>
      </c>
      <c r="F192" s="25"/>
      <c r="G192" s="1" t="s">
        <v>21</v>
      </c>
      <c r="H192" s="1"/>
      <c r="I192" s="1">
        <v>3</v>
      </c>
    </row>
    <row r="193" spans="1:9" ht="15">
      <c r="A193" s="33" t="s">
        <v>94</v>
      </c>
      <c r="B193" s="33"/>
      <c r="C193" s="33"/>
      <c r="D193" s="33"/>
      <c r="E193" s="33" t="s">
        <v>98</v>
      </c>
      <c r="F193" s="33"/>
      <c r="G193" s="1" t="s">
        <v>10</v>
      </c>
      <c r="H193" s="1">
        <v>1</v>
      </c>
      <c r="I193" s="1"/>
    </row>
    <row r="194" spans="1:9" ht="15">
      <c r="A194" s="33" t="s">
        <v>83</v>
      </c>
      <c r="B194" s="33"/>
      <c r="C194" s="33"/>
      <c r="D194" s="33"/>
      <c r="E194" s="33" t="s">
        <v>99</v>
      </c>
      <c r="F194" s="33"/>
      <c r="G194" s="1" t="s">
        <v>10</v>
      </c>
      <c r="H194" s="1"/>
      <c r="I194" s="1"/>
    </row>
    <row r="195" spans="1:9" ht="15" customHeight="1">
      <c r="A195" s="33" t="s">
        <v>84</v>
      </c>
      <c r="B195" s="33"/>
      <c r="C195" s="33"/>
      <c r="D195" s="33"/>
      <c r="E195" s="33">
        <v>62</v>
      </c>
      <c r="F195" s="33"/>
      <c r="G195" s="1" t="s">
        <v>10</v>
      </c>
      <c r="H195" s="1"/>
      <c r="I195" s="1"/>
    </row>
    <row r="196" spans="1:9" ht="15">
      <c r="A196" s="33" t="s">
        <v>95</v>
      </c>
      <c r="B196" s="33"/>
      <c r="C196" s="33"/>
      <c r="D196" s="33"/>
      <c r="E196" s="33" t="s">
        <v>100</v>
      </c>
      <c r="F196" s="33"/>
      <c r="G196" s="1" t="s">
        <v>10</v>
      </c>
      <c r="H196" s="1"/>
      <c r="I196" s="1"/>
    </row>
    <row r="197" spans="1:9" ht="15">
      <c r="A197" s="33" t="s">
        <v>81</v>
      </c>
      <c r="B197" s="33"/>
      <c r="C197" s="33"/>
      <c r="D197" s="33"/>
      <c r="E197" s="33" t="s">
        <v>101</v>
      </c>
      <c r="F197" s="33"/>
      <c r="G197" s="1" t="s">
        <v>21</v>
      </c>
      <c r="H197" s="1"/>
      <c r="I197" s="1"/>
    </row>
    <row r="198" spans="6:9" ht="12.75" customHeight="1">
      <c r="F198" s="35" t="s">
        <v>4</v>
      </c>
      <c r="G198" s="36"/>
      <c r="H198" s="28">
        <f>H193+H192+H191</f>
        <v>6</v>
      </c>
      <c r="I198" s="28">
        <f>I193+I192+I191</f>
        <v>3</v>
      </c>
    </row>
    <row r="199" spans="1:9" ht="12.75" customHeight="1">
      <c r="A199" s="30" t="s">
        <v>8</v>
      </c>
      <c r="B199" s="31"/>
      <c r="C199" s="31"/>
      <c r="D199" s="31"/>
      <c r="F199" s="37"/>
      <c r="G199" s="38"/>
      <c r="H199" s="29"/>
      <c r="I199" s="29"/>
    </row>
    <row r="200" spans="1:9" ht="12.75">
      <c r="A200" s="31"/>
      <c r="B200" s="31"/>
      <c r="C200" s="31"/>
      <c r="D200" s="31"/>
      <c r="F200" s="32" t="s">
        <v>6</v>
      </c>
      <c r="G200" s="32"/>
      <c r="H200" s="6">
        <f>H187+H198</f>
        <v>46</v>
      </c>
      <c r="I200" s="6">
        <f>I187+I198</f>
        <v>54</v>
      </c>
    </row>
    <row r="201" spans="1:9" ht="12.75">
      <c r="A201" s="5"/>
      <c r="B201" s="5"/>
      <c r="C201" s="5"/>
      <c r="D201" s="5"/>
      <c r="F201" s="7"/>
      <c r="G201" s="7"/>
      <c r="H201" s="7"/>
      <c r="I201" s="7"/>
    </row>
    <row r="202" spans="1:9" ht="12.75">
      <c r="A202" s="39" t="s">
        <v>18</v>
      </c>
      <c r="B202" s="39"/>
      <c r="C202" s="39"/>
      <c r="D202" s="39"/>
      <c r="H202" s="8" t="s">
        <v>3</v>
      </c>
      <c r="I202" s="8" t="s">
        <v>3</v>
      </c>
    </row>
    <row r="203" spans="1:9" ht="12.75">
      <c r="A203" s="40" t="s">
        <v>0</v>
      </c>
      <c r="B203" s="40"/>
      <c r="C203" s="40"/>
      <c r="D203" s="40"/>
      <c r="E203" s="40" t="s">
        <v>1</v>
      </c>
      <c r="F203" s="40"/>
      <c r="G203" s="4" t="s">
        <v>2</v>
      </c>
      <c r="H203" s="4" t="s">
        <v>9</v>
      </c>
      <c r="I203" s="4" t="str">
        <f>I3</f>
        <v>MP</v>
      </c>
    </row>
    <row r="204" spans="1:9" ht="15" customHeight="1">
      <c r="A204" s="33" t="s">
        <v>102</v>
      </c>
      <c r="B204" s="33"/>
      <c r="C204" s="33"/>
      <c r="D204" s="33"/>
      <c r="E204" s="34" t="s">
        <v>107</v>
      </c>
      <c r="F204" s="34"/>
      <c r="G204" s="1" t="s">
        <v>21</v>
      </c>
      <c r="H204" s="1"/>
      <c r="I204" s="1">
        <v>5</v>
      </c>
    </row>
    <row r="205" spans="1:9" ht="15">
      <c r="A205" s="33" t="s">
        <v>103</v>
      </c>
      <c r="B205" s="33"/>
      <c r="C205" s="33"/>
      <c r="D205" s="33"/>
      <c r="E205" s="34" t="s">
        <v>107</v>
      </c>
      <c r="F205" s="34"/>
      <c r="G205" s="1" t="s">
        <v>10</v>
      </c>
      <c r="H205" s="1">
        <v>3</v>
      </c>
      <c r="I205" s="1"/>
    </row>
    <row r="206" spans="1:9" ht="15">
      <c r="A206" s="33" t="s">
        <v>104</v>
      </c>
      <c r="B206" s="33"/>
      <c r="C206" s="33"/>
      <c r="D206" s="33"/>
      <c r="E206" s="34" t="s">
        <v>108</v>
      </c>
      <c r="F206" s="34"/>
      <c r="G206" s="1" t="s">
        <v>10</v>
      </c>
      <c r="H206" s="1">
        <v>1</v>
      </c>
      <c r="I206" s="1"/>
    </row>
    <row r="207" spans="1:9" ht="15">
      <c r="A207" s="33" t="s">
        <v>105</v>
      </c>
      <c r="B207" s="33"/>
      <c r="C207" s="33"/>
      <c r="D207" s="33"/>
      <c r="E207" s="41" t="s">
        <v>109</v>
      </c>
      <c r="F207" s="42"/>
      <c r="G207" s="1" t="s">
        <v>21</v>
      </c>
      <c r="H207" s="1"/>
      <c r="I207" s="1"/>
    </row>
    <row r="208" spans="1:9" ht="15">
      <c r="A208" s="33" t="s">
        <v>106</v>
      </c>
      <c r="B208" s="33"/>
      <c r="C208" s="33"/>
      <c r="D208" s="33"/>
      <c r="E208" s="34" t="s">
        <v>110</v>
      </c>
      <c r="F208" s="34"/>
      <c r="G208" s="1" t="s">
        <v>21</v>
      </c>
      <c r="H208" s="1"/>
      <c r="I208" s="1"/>
    </row>
    <row r="209" spans="6:9" ht="12.75" customHeight="1">
      <c r="F209" s="35" t="s">
        <v>4</v>
      </c>
      <c r="G209" s="36"/>
      <c r="H209" s="28">
        <f>H204+H205+H206</f>
        <v>4</v>
      </c>
      <c r="I209" s="28">
        <f>I204+I205+I206</f>
        <v>5</v>
      </c>
    </row>
    <row r="210" spans="1:9" ht="12.75" customHeight="1">
      <c r="A210" s="30" t="s">
        <v>8</v>
      </c>
      <c r="B210" s="31"/>
      <c r="C210" s="31"/>
      <c r="D210" s="31"/>
      <c r="F210" s="37"/>
      <c r="G210" s="38"/>
      <c r="H210" s="29"/>
      <c r="I210" s="29"/>
    </row>
    <row r="211" spans="1:9" ht="12.75">
      <c r="A211" s="31"/>
      <c r="B211" s="31"/>
      <c r="C211" s="31"/>
      <c r="D211" s="31"/>
      <c r="F211" s="32" t="s">
        <v>6</v>
      </c>
      <c r="G211" s="32"/>
      <c r="H211" s="6">
        <f>H200+H209</f>
        <v>50</v>
      </c>
      <c r="I211" s="6">
        <f>I200+I209</f>
        <v>59</v>
      </c>
    </row>
    <row r="212" spans="1:9" ht="12.75">
      <c r="A212" s="5"/>
      <c r="B212" s="5"/>
      <c r="C212" s="5"/>
      <c r="D212" s="5"/>
      <c r="F212" s="7"/>
      <c r="G212" s="7"/>
      <c r="H212" s="7"/>
      <c r="I212" s="7"/>
    </row>
    <row r="213" spans="1:9" ht="12.75">
      <c r="A213" s="39" t="s">
        <v>19</v>
      </c>
      <c r="B213" s="39"/>
      <c r="C213" s="39"/>
      <c r="D213" s="39"/>
      <c r="H213" s="8" t="s">
        <v>3</v>
      </c>
      <c r="I213" s="8" t="s">
        <v>3</v>
      </c>
    </row>
    <row r="214" spans="1:9" ht="12.75">
      <c r="A214" s="40" t="s">
        <v>0</v>
      </c>
      <c r="B214" s="40"/>
      <c r="C214" s="40"/>
      <c r="D214" s="40"/>
      <c r="E214" s="40" t="s">
        <v>1</v>
      </c>
      <c r="F214" s="40"/>
      <c r="G214" s="4" t="s">
        <v>2</v>
      </c>
      <c r="H214" s="4" t="s">
        <v>9</v>
      </c>
      <c r="I214" s="4" t="str">
        <f>I3</f>
        <v>MP</v>
      </c>
    </row>
    <row r="215" spans="1:9" ht="15" customHeight="1">
      <c r="A215" s="33" t="s">
        <v>111</v>
      </c>
      <c r="B215" s="33"/>
      <c r="C215" s="33"/>
      <c r="D215" s="33"/>
      <c r="E215" s="34" t="s">
        <v>115</v>
      </c>
      <c r="F215" s="34"/>
      <c r="G215" s="1" t="s">
        <v>21</v>
      </c>
      <c r="H215" s="1"/>
      <c r="I215" s="1">
        <v>5</v>
      </c>
    </row>
    <row r="216" spans="1:9" ht="15">
      <c r="A216" s="33" t="s">
        <v>68</v>
      </c>
      <c r="B216" s="33"/>
      <c r="C216" s="33"/>
      <c r="D216" s="33"/>
      <c r="E216" s="34" t="s">
        <v>116</v>
      </c>
      <c r="F216" s="34"/>
      <c r="G216" s="1" t="s">
        <v>10</v>
      </c>
      <c r="H216" s="1">
        <v>3</v>
      </c>
      <c r="I216" s="1"/>
    </row>
    <row r="217" spans="1:9" ht="15">
      <c r="A217" s="33" t="s">
        <v>112</v>
      </c>
      <c r="B217" s="33"/>
      <c r="C217" s="33"/>
      <c r="D217" s="33"/>
      <c r="E217" s="34" t="s">
        <v>117</v>
      </c>
      <c r="F217" s="34"/>
      <c r="G217" s="1" t="s">
        <v>21</v>
      </c>
      <c r="H217" s="1"/>
      <c r="I217" s="1">
        <v>1</v>
      </c>
    </row>
    <row r="218" spans="1:9" ht="15">
      <c r="A218" s="33" t="s">
        <v>104</v>
      </c>
      <c r="B218" s="33"/>
      <c r="C218" s="33"/>
      <c r="D218" s="33"/>
      <c r="E218" s="34" t="s">
        <v>118</v>
      </c>
      <c r="F218" s="34"/>
      <c r="G218" s="1" t="s">
        <v>10</v>
      </c>
      <c r="H218" s="1"/>
      <c r="I218" s="1"/>
    </row>
    <row r="219" spans="1:9" ht="15">
      <c r="A219" s="33"/>
      <c r="B219" s="33"/>
      <c r="C219" s="33"/>
      <c r="D219" s="33"/>
      <c r="E219" s="34"/>
      <c r="F219" s="34"/>
      <c r="G219" s="1"/>
      <c r="H219" s="1"/>
      <c r="I219" s="1"/>
    </row>
    <row r="220" spans="1:9" ht="15">
      <c r="A220" s="33"/>
      <c r="B220" s="33"/>
      <c r="C220" s="33"/>
      <c r="D220" s="33"/>
      <c r="E220" s="34"/>
      <c r="F220" s="34"/>
      <c r="G220" s="1"/>
      <c r="H220" s="1"/>
      <c r="I220" s="1"/>
    </row>
    <row r="221" spans="6:9" ht="12.75" customHeight="1">
      <c r="F221" s="35" t="s">
        <v>4</v>
      </c>
      <c r="G221" s="36"/>
      <c r="H221" s="28">
        <f>H217+H215+H216</f>
        <v>3</v>
      </c>
      <c r="I221" s="28">
        <f>I217+I215+I216</f>
        <v>6</v>
      </c>
    </row>
    <row r="222" spans="1:9" ht="12.75" customHeight="1">
      <c r="A222" s="30" t="s">
        <v>8</v>
      </c>
      <c r="B222" s="31"/>
      <c r="C222" s="31"/>
      <c r="D222" s="31"/>
      <c r="F222" s="37"/>
      <c r="G222" s="38"/>
      <c r="H222" s="29"/>
      <c r="I222" s="29"/>
    </row>
    <row r="223" spans="1:9" ht="12.75">
      <c r="A223" s="31"/>
      <c r="B223" s="31"/>
      <c r="C223" s="31"/>
      <c r="D223" s="31"/>
      <c r="F223" s="32" t="s">
        <v>6</v>
      </c>
      <c r="G223" s="32"/>
      <c r="H223" s="6">
        <f>H211+H221</f>
        <v>53</v>
      </c>
      <c r="I223" s="6">
        <f>I211+I221</f>
        <v>65</v>
      </c>
    </row>
    <row r="224" spans="1:9" ht="12.75">
      <c r="A224" s="5"/>
      <c r="B224" s="5"/>
      <c r="C224" s="5"/>
      <c r="D224" s="5"/>
      <c r="F224" s="7"/>
      <c r="G224" s="7"/>
      <c r="H224" s="7"/>
      <c r="I224" s="7"/>
    </row>
    <row r="225" spans="1:9" ht="12.75">
      <c r="A225" s="39" t="s">
        <v>20</v>
      </c>
      <c r="B225" s="39"/>
      <c r="C225" s="39"/>
      <c r="D225" s="39"/>
      <c r="H225" s="8" t="s">
        <v>3</v>
      </c>
      <c r="I225" s="8" t="s">
        <v>3</v>
      </c>
    </row>
    <row r="226" spans="1:9" ht="12.75">
      <c r="A226" s="40" t="s">
        <v>0</v>
      </c>
      <c r="B226" s="40"/>
      <c r="C226" s="40"/>
      <c r="D226" s="40"/>
      <c r="E226" s="40" t="s">
        <v>1</v>
      </c>
      <c r="F226" s="40"/>
      <c r="G226" s="4" t="s">
        <v>2</v>
      </c>
      <c r="H226" s="4" t="s">
        <v>9</v>
      </c>
      <c r="I226" s="4" t="str">
        <f>I3</f>
        <v>MP</v>
      </c>
    </row>
    <row r="227" spans="1:9" ht="15" customHeight="1">
      <c r="A227" s="33" t="s">
        <v>68</v>
      </c>
      <c r="B227" s="33"/>
      <c r="C227" s="33"/>
      <c r="D227" s="33"/>
      <c r="E227" s="34" t="s">
        <v>113</v>
      </c>
      <c r="F227" s="34"/>
      <c r="G227" s="1" t="s">
        <v>10</v>
      </c>
      <c r="H227" s="1">
        <v>5</v>
      </c>
      <c r="I227" s="1"/>
    </row>
    <row r="228" spans="1:9" ht="15" customHeight="1">
      <c r="A228" s="33" t="s">
        <v>104</v>
      </c>
      <c r="B228" s="33"/>
      <c r="C228" s="33"/>
      <c r="D228" s="33"/>
      <c r="E228" s="34" t="s">
        <v>114</v>
      </c>
      <c r="F228" s="34"/>
      <c r="G228" s="1" t="s">
        <v>10</v>
      </c>
      <c r="H228" s="1">
        <v>3</v>
      </c>
      <c r="I228" s="1"/>
    </row>
    <row r="229" spans="1:9" ht="15" customHeight="1">
      <c r="A229" s="33"/>
      <c r="B229" s="33"/>
      <c r="C229" s="33"/>
      <c r="D229" s="33"/>
      <c r="E229" s="34"/>
      <c r="F229" s="34"/>
      <c r="G229" s="1"/>
      <c r="H229" s="1"/>
      <c r="I229" s="1"/>
    </row>
    <row r="230" spans="1:9" ht="15" customHeight="1">
      <c r="A230" s="33"/>
      <c r="B230" s="33"/>
      <c r="C230" s="33"/>
      <c r="D230" s="33"/>
      <c r="E230" s="34"/>
      <c r="F230" s="34"/>
      <c r="G230" s="1"/>
      <c r="H230" s="1"/>
      <c r="I230" s="1"/>
    </row>
    <row r="231" spans="1:9" ht="15" customHeight="1">
      <c r="A231" s="33"/>
      <c r="B231" s="33"/>
      <c r="C231" s="33"/>
      <c r="D231" s="33"/>
      <c r="E231" s="34"/>
      <c r="F231" s="34"/>
      <c r="G231" s="1"/>
      <c r="H231" s="1"/>
      <c r="I231" s="1"/>
    </row>
    <row r="232" spans="1:9" ht="15" customHeight="1">
      <c r="A232" s="33"/>
      <c r="B232" s="33"/>
      <c r="C232" s="33"/>
      <c r="D232" s="33"/>
      <c r="E232" s="34"/>
      <c r="F232" s="34"/>
      <c r="G232" s="1"/>
      <c r="H232" s="1"/>
      <c r="I232" s="1"/>
    </row>
    <row r="233" spans="1:9" ht="15">
      <c r="A233" s="33"/>
      <c r="B233" s="33"/>
      <c r="C233" s="33"/>
      <c r="D233" s="33"/>
      <c r="E233" s="34"/>
      <c r="F233" s="34"/>
      <c r="G233" s="1"/>
      <c r="H233" s="1"/>
      <c r="I233" s="1"/>
    </row>
    <row r="234" spans="6:9" ht="12.75" customHeight="1">
      <c r="F234" s="35" t="s">
        <v>4</v>
      </c>
      <c r="G234" s="36"/>
      <c r="H234" s="28">
        <f>H227+H228+H229</f>
        <v>8</v>
      </c>
      <c r="I234" s="28">
        <f>I227+I228+I229</f>
        <v>0</v>
      </c>
    </row>
    <row r="235" spans="1:9" ht="12.75" customHeight="1">
      <c r="A235" s="30" t="s">
        <v>8</v>
      </c>
      <c r="B235" s="31"/>
      <c r="C235" s="31"/>
      <c r="D235" s="31"/>
      <c r="F235" s="37"/>
      <c r="G235" s="38"/>
      <c r="H235" s="29"/>
      <c r="I235" s="29"/>
    </row>
    <row r="236" spans="1:9" ht="12.75">
      <c r="A236" s="31"/>
      <c r="B236" s="31"/>
      <c r="C236" s="31"/>
      <c r="D236" s="31"/>
      <c r="F236" s="32" t="s">
        <v>6</v>
      </c>
      <c r="G236" s="32"/>
      <c r="H236" s="6">
        <f>H223+H234</f>
        <v>61</v>
      </c>
      <c r="I236" s="6">
        <f>I223+I234</f>
        <v>65</v>
      </c>
    </row>
    <row r="238" spans="1:9" ht="12.75">
      <c r="A238" s="39" t="s">
        <v>188</v>
      </c>
      <c r="B238" s="39"/>
      <c r="C238" s="39"/>
      <c r="D238" s="39"/>
      <c r="H238" s="8" t="s">
        <v>3</v>
      </c>
      <c r="I238" s="8" t="s">
        <v>3</v>
      </c>
    </row>
    <row r="239" spans="1:9" ht="12.75">
      <c r="A239" s="40" t="s">
        <v>0</v>
      </c>
      <c r="B239" s="40"/>
      <c r="C239" s="40"/>
      <c r="D239" s="40"/>
      <c r="E239" s="40" t="s">
        <v>1</v>
      </c>
      <c r="F239" s="40"/>
      <c r="G239" s="4" t="s">
        <v>2</v>
      </c>
      <c r="H239" s="4" t="s">
        <v>9</v>
      </c>
      <c r="I239" s="4">
        <f>I39</f>
        <v>6</v>
      </c>
    </row>
    <row r="240" spans="1:9" ht="15" customHeight="1">
      <c r="A240" s="33" t="s">
        <v>196</v>
      </c>
      <c r="B240" s="33"/>
      <c r="C240" s="33"/>
      <c r="D240" s="33"/>
      <c r="E240" s="34" t="s">
        <v>198</v>
      </c>
      <c r="F240" s="34"/>
      <c r="G240" s="1" t="s">
        <v>21</v>
      </c>
      <c r="H240" s="1"/>
      <c r="I240" s="1">
        <v>5</v>
      </c>
    </row>
    <row r="241" spans="1:9" ht="15">
      <c r="A241" s="33" t="s">
        <v>197</v>
      </c>
      <c r="B241" s="33"/>
      <c r="C241" s="33"/>
      <c r="D241" s="33"/>
      <c r="E241" s="34" t="s">
        <v>199</v>
      </c>
      <c r="F241" s="34"/>
      <c r="G241" s="1" t="s">
        <v>21</v>
      </c>
      <c r="H241" s="1"/>
      <c r="I241" s="1">
        <v>3</v>
      </c>
    </row>
    <row r="242" spans="1:9" ht="15">
      <c r="A242" s="33"/>
      <c r="B242" s="33"/>
      <c r="C242" s="33"/>
      <c r="D242" s="33"/>
      <c r="E242" s="34"/>
      <c r="F242" s="34"/>
      <c r="G242" s="1"/>
      <c r="H242" s="1"/>
      <c r="I242" s="1"/>
    </row>
    <row r="243" spans="1:9" ht="15">
      <c r="A243" s="33"/>
      <c r="B243" s="33"/>
      <c r="C243" s="33"/>
      <c r="D243" s="33"/>
      <c r="E243" s="41"/>
      <c r="F243" s="42"/>
      <c r="G243" s="1"/>
      <c r="H243" s="1"/>
      <c r="I243" s="1"/>
    </row>
    <row r="244" spans="1:9" ht="15">
      <c r="A244" s="33"/>
      <c r="B244" s="33"/>
      <c r="C244" s="33"/>
      <c r="D244" s="33"/>
      <c r="E244" s="34"/>
      <c r="F244" s="34"/>
      <c r="G244" s="1"/>
      <c r="H244" s="1"/>
      <c r="I244" s="1"/>
    </row>
    <row r="245" spans="6:9" ht="12.75" customHeight="1">
      <c r="F245" s="35" t="s">
        <v>4</v>
      </c>
      <c r="G245" s="36"/>
      <c r="H245" s="28">
        <f>H240+H241+H242</f>
        <v>0</v>
      </c>
      <c r="I245" s="28">
        <f>I240+I241+I242</f>
        <v>8</v>
      </c>
    </row>
    <row r="246" spans="1:9" ht="12.75" customHeight="1">
      <c r="A246" s="30" t="s">
        <v>8</v>
      </c>
      <c r="B246" s="31"/>
      <c r="C246" s="31"/>
      <c r="D246" s="31"/>
      <c r="F246" s="37"/>
      <c r="G246" s="38"/>
      <c r="H246" s="29"/>
      <c r="I246" s="29"/>
    </row>
    <row r="247" spans="1:9" ht="12.75">
      <c r="A247" s="31"/>
      <c r="B247" s="31"/>
      <c r="C247" s="31"/>
      <c r="D247" s="31"/>
      <c r="F247" s="32" t="s">
        <v>6</v>
      </c>
      <c r="G247" s="32"/>
      <c r="H247" s="6">
        <f>H236+H245</f>
        <v>61</v>
      </c>
      <c r="I247" s="6">
        <f>I236+I245</f>
        <v>73</v>
      </c>
    </row>
  </sheetData>
  <sheetProtection/>
  <mergeCells count="388">
    <mergeCell ref="A225:D225"/>
    <mergeCell ref="A217:D217"/>
    <mergeCell ref="A218:D218"/>
    <mergeCell ref="E217:F217"/>
    <mergeCell ref="E218:F218"/>
    <mergeCell ref="F221:G222"/>
    <mergeCell ref="A232:D232"/>
    <mergeCell ref="E231:F231"/>
    <mergeCell ref="E232:F232"/>
    <mergeCell ref="A228:D228"/>
    <mergeCell ref="A229:D229"/>
    <mergeCell ref="A230:D230"/>
    <mergeCell ref="E228:F228"/>
    <mergeCell ref="E229:F229"/>
    <mergeCell ref="E230:F230"/>
    <mergeCell ref="H234:H235"/>
    <mergeCell ref="I234:I235"/>
    <mergeCell ref="A235:D236"/>
    <mergeCell ref="F236:G236"/>
    <mergeCell ref="H221:H222"/>
    <mergeCell ref="I221:I222"/>
    <mergeCell ref="A222:D223"/>
    <mergeCell ref="F223:G223"/>
    <mergeCell ref="H209:H210"/>
    <mergeCell ref="I209:I210"/>
    <mergeCell ref="A210:D211"/>
    <mergeCell ref="F211:G211"/>
    <mergeCell ref="F198:G199"/>
    <mergeCell ref="H198:H199"/>
    <mergeCell ref="I198:I199"/>
    <mergeCell ref="A199:D200"/>
    <mergeCell ref="F200:G200"/>
    <mergeCell ref="H185:H186"/>
    <mergeCell ref="I185:I186"/>
    <mergeCell ref="A186:D187"/>
    <mergeCell ref="F187:G187"/>
    <mergeCell ref="A25:D25"/>
    <mergeCell ref="E25:F25"/>
    <mergeCell ref="A59:D59"/>
    <mergeCell ref="F185:G186"/>
    <mergeCell ref="A23:D23"/>
    <mergeCell ref="E23:F23"/>
    <mergeCell ref="A24:D24"/>
    <mergeCell ref="E24:F24"/>
    <mergeCell ref="E167:F167"/>
    <mergeCell ref="A159:D159"/>
    <mergeCell ref="A6:D6"/>
    <mergeCell ref="A103:D103"/>
    <mergeCell ref="A104:D104"/>
    <mergeCell ref="A34:D34"/>
    <mergeCell ref="E20:F20"/>
    <mergeCell ref="A56:D56"/>
    <mergeCell ref="E57:F57"/>
    <mergeCell ref="A78:D78"/>
    <mergeCell ref="A1:H1"/>
    <mergeCell ref="A3:D3"/>
    <mergeCell ref="E3:F3"/>
    <mergeCell ref="A4:D4"/>
    <mergeCell ref="E4:F4"/>
    <mergeCell ref="A2:D2"/>
    <mergeCell ref="E58:F58"/>
    <mergeCell ref="H136:H137"/>
    <mergeCell ref="A105:D105"/>
    <mergeCell ref="A106:D106"/>
    <mergeCell ref="A107:D107"/>
    <mergeCell ref="A108:D108"/>
    <mergeCell ref="A109:D109"/>
    <mergeCell ref="A130:D130"/>
    <mergeCell ref="E130:F130"/>
    <mergeCell ref="F136:G137"/>
    <mergeCell ref="E45:F45"/>
    <mergeCell ref="E59:F59"/>
    <mergeCell ref="A87:D87"/>
    <mergeCell ref="E87:F87"/>
    <mergeCell ref="A57:D57"/>
    <mergeCell ref="A48:D48"/>
    <mergeCell ref="E48:F48"/>
    <mergeCell ref="E49:F49"/>
    <mergeCell ref="A81:D81"/>
    <mergeCell ref="A58:D58"/>
    <mergeCell ref="A80:D80"/>
    <mergeCell ref="E80:F80"/>
    <mergeCell ref="E65:F65"/>
    <mergeCell ref="E34:F34"/>
    <mergeCell ref="A35:D35"/>
    <mergeCell ref="E63:F63"/>
    <mergeCell ref="F37:G38"/>
    <mergeCell ref="A44:D44"/>
    <mergeCell ref="E44:F44"/>
    <mergeCell ref="A46:D46"/>
    <mergeCell ref="A69:D69"/>
    <mergeCell ref="E69:F69"/>
    <mergeCell ref="A79:D79"/>
    <mergeCell ref="A26:D26"/>
    <mergeCell ref="E26:F26"/>
    <mergeCell ref="E30:F30"/>
    <mergeCell ref="E46:F46"/>
    <mergeCell ref="A47:D47"/>
    <mergeCell ref="E47:F47"/>
    <mergeCell ref="A45:D45"/>
    <mergeCell ref="A67:D67"/>
    <mergeCell ref="E67:F67"/>
    <mergeCell ref="A68:D68"/>
    <mergeCell ref="E68:F68"/>
    <mergeCell ref="E129:F129"/>
    <mergeCell ref="A88:D88"/>
    <mergeCell ref="A91:D91"/>
    <mergeCell ref="E91:F91"/>
    <mergeCell ref="A92:D92"/>
    <mergeCell ref="A110:D110"/>
    <mergeCell ref="A90:D90"/>
    <mergeCell ref="E90:F90"/>
    <mergeCell ref="A102:D102"/>
    <mergeCell ref="F124:G124"/>
    <mergeCell ref="A154:D154"/>
    <mergeCell ref="A155:D155"/>
    <mergeCell ref="E155:F155"/>
    <mergeCell ref="E154:F154"/>
    <mergeCell ref="E165:F165"/>
    <mergeCell ref="A166:D166"/>
    <mergeCell ref="A158:D158"/>
    <mergeCell ref="E158:F158"/>
    <mergeCell ref="F160:G161"/>
    <mergeCell ref="E166:F166"/>
    <mergeCell ref="F96:G97"/>
    <mergeCell ref="A94:D94"/>
    <mergeCell ref="E92:F92"/>
    <mergeCell ref="A93:D93"/>
    <mergeCell ref="E93:F93"/>
    <mergeCell ref="A86:D86"/>
    <mergeCell ref="E86:F86"/>
    <mergeCell ref="E88:F88"/>
    <mergeCell ref="A89:D89"/>
    <mergeCell ref="E89:F89"/>
    <mergeCell ref="E79:F79"/>
    <mergeCell ref="E85:F85"/>
    <mergeCell ref="A85:D85"/>
    <mergeCell ref="E81:F81"/>
    <mergeCell ref="A82:D82"/>
    <mergeCell ref="E82:F82"/>
    <mergeCell ref="A83:D83"/>
    <mergeCell ref="E83:F83"/>
    <mergeCell ref="E84:F84"/>
    <mergeCell ref="A84:D84"/>
    <mergeCell ref="E143:F143"/>
    <mergeCell ref="E133:F133"/>
    <mergeCell ref="A134:D134"/>
    <mergeCell ref="E134:F134"/>
    <mergeCell ref="A143:D143"/>
    <mergeCell ref="A135:D135"/>
    <mergeCell ref="E135:F135"/>
    <mergeCell ref="E142:F142"/>
    <mergeCell ref="A60:D60"/>
    <mergeCell ref="E60:F60"/>
    <mergeCell ref="A141:D141"/>
    <mergeCell ref="E141:F141"/>
    <mergeCell ref="A65:D65"/>
    <mergeCell ref="A95:D95"/>
    <mergeCell ref="E95:F95"/>
    <mergeCell ref="A123:D124"/>
    <mergeCell ref="A129:D129"/>
    <mergeCell ref="E147:F147"/>
    <mergeCell ref="A127:D127"/>
    <mergeCell ref="E127:F127"/>
    <mergeCell ref="A128:D128"/>
    <mergeCell ref="E128:F128"/>
    <mergeCell ref="A144:D144"/>
    <mergeCell ref="E145:F145"/>
    <mergeCell ref="A146:D146"/>
    <mergeCell ref="E146:F146"/>
    <mergeCell ref="A142:D142"/>
    <mergeCell ref="E102:F102"/>
    <mergeCell ref="E103:F103"/>
    <mergeCell ref="E104:F104"/>
    <mergeCell ref="E105:F105"/>
    <mergeCell ref="A63:D63"/>
    <mergeCell ref="I70:I71"/>
    <mergeCell ref="A71:D72"/>
    <mergeCell ref="F72:G72"/>
    <mergeCell ref="A66:D66"/>
    <mergeCell ref="A64:D64"/>
    <mergeCell ref="E64:F64"/>
    <mergeCell ref="E66:F66"/>
    <mergeCell ref="F70:G71"/>
    <mergeCell ref="H70:H71"/>
    <mergeCell ref="E108:F108"/>
    <mergeCell ref="I96:I97"/>
    <mergeCell ref="A53:D54"/>
    <mergeCell ref="F54:G54"/>
    <mergeCell ref="F52:G53"/>
    <mergeCell ref="H52:H53"/>
    <mergeCell ref="E106:F106"/>
    <mergeCell ref="E107:F107"/>
    <mergeCell ref="A61:D61"/>
    <mergeCell ref="E61:F61"/>
    <mergeCell ref="I52:I53"/>
    <mergeCell ref="A50:D50"/>
    <mergeCell ref="E50:F50"/>
    <mergeCell ref="A51:D51"/>
    <mergeCell ref="E51:F51"/>
    <mergeCell ref="E101:F101"/>
    <mergeCell ref="A38:D39"/>
    <mergeCell ref="H37:H38"/>
    <mergeCell ref="A42:D42"/>
    <mergeCell ref="E42:F42"/>
    <mergeCell ref="E43:F43"/>
    <mergeCell ref="A43:D43"/>
    <mergeCell ref="A41:D41"/>
    <mergeCell ref="A62:D62"/>
    <mergeCell ref="E62:F62"/>
    <mergeCell ref="E35:F35"/>
    <mergeCell ref="I37:I38"/>
    <mergeCell ref="F39:G39"/>
    <mergeCell ref="A30:D30"/>
    <mergeCell ref="A29:D29"/>
    <mergeCell ref="E29:F29"/>
    <mergeCell ref="A36:D36"/>
    <mergeCell ref="E36:F36"/>
    <mergeCell ref="A19:D19"/>
    <mergeCell ref="E19:F19"/>
    <mergeCell ref="A21:D21"/>
    <mergeCell ref="E21:F21"/>
    <mergeCell ref="A28:D28"/>
    <mergeCell ref="E28:F28"/>
    <mergeCell ref="A27:D27"/>
    <mergeCell ref="E27:F27"/>
    <mergeCell ref="A22:D22"/>
    <mergeCell ref="E22:F22"/>
    <mergeCell ref="A17:D17"/>
    <mergeCell ref="E17:F17"/>
    <mergeCell ref="E18:F18"/>
    <mergeCell ref="A18:D18"/>
    <mergeCell ref="A20:D20"/>
    <mergeCell ref="A156:D156"/>
    <mergeCell ref="A13:D14"/>
    <mergeCell ref="F14:G14"/>
    <mergeCell ref="I12:I13"/>
    <mergeCell ref="A126:D126"/>
    <mergeCell ref="A140:D140"/>
    <mergeCell ref="F148:G149"/>
    <mergeCell ref="H148:H149"/>
    <mergeCell ref="I148:I149"/>
    <mergeCell ref="A149:D150"/>
    <mergeCell ref="H160:H161"/>
    <mergeCell ref="I160:I161"/>
    <mergeCell ref="A161:D162"/>
    <mergeCell ref="F162:G162"/>
    <mergeCell ref="A10:D10"/>
    <mergeCell ref="E10:F10"/>
    <mergeCell ref="A11:D11"/>
    <mergeCell ref="E11:F11"/>
    <mergeCell ref="A97:D98"/>
    <mergeCell ref="F98:G98"/>
    <mergeCell ref="H96:H97"/>
    <mergeCell ref="H122:H123"/>
    <mergeCell ref="A100:D100"/>
    <mergeCell ref="A111:D111"/>
    <mergeCell ref="E109:F109"/>
    <mergeCell ref="E110:F110"/>
    <mergeCell ref="E111:F111"/>
    <mergeCell ref="A101:D101"/>
    <mergeCell ref="I122:I123"/>
    <mergeCell ref="F122:G123"/>
    <mergeCell ref="A132:D132"/>
    <mergeCell ref="A153:D153"/>
    <mergeCell ref="E153:F153"/>
    <mergeCell ref="A137:D138"/>
    <mergeCell ref="F138:G138"/>
    <mergeCell ref="A152:D152"/>
    <mergeCell ref="F150:G150"/>
    <mergeCell ref="A147:D147"/>
    <mergeCell ref="H170:H171"/>
    <mergeCell ref="I170:I171"/>
    <mergeCell ref="A171:D172"/>
    <mergeCell ref="F172:G172"/>
    <mergeCell ref="A174:D174"/>
    <mergeCell ref="A177:D177"/>
    <mergeCell ref="A16:D16"/>
    <mergeCell ref="E177:F177"/>
    <mergeCell ref="E144:F144"/>
    <mergeCell ref="A145:D145"/>
    <mergeCell ref="A131:D131"/>
    <mergeCell ref="E131:F131"/>
    <mergeCell ref="F170:G171"/>
    <mergeCell ref="E157:F157"/>
    <mergeCell ref="A178:D178"/>
    <mergeCell ref="E178:F178"/>
    <mergeCell ref="I136:I137"/>
    <mergeCell ref="A168:D168"/>
    <mergeCell ref="E168:F168"/>
    <mergeCell ref="A169:D169"/>
    <mergeCell ref="E169:F169"/>
    <mergeCell ref="A167:D167"/>
    <mergeCell ref="A157:D157"/>
    <mergeCell ref="E156:F156"/>
    <mergeCell ref="A175:D175"/>
    <mergeCell ref="E175:F175"/>
    <mergeCell ref="E176:F176"/>
    <mergeCell ref="A176:D176"/>
    <mergeCell ref="A181:D181"/>
    <mergeCell ref="E181:F181"/>
    <mergeCell ref="A182:D182"/>
    <mergeCell ref="E182:F182"/>
    <mergeCell ref="A179:D179"/>
    <mergeCell ref="E179:F179"/>
    <mergeCell ref="A180:D180"/>
    <mergeCell ref="E180:F180"/>
    <mergeCell ref="A193:D193"/>
    <mergeCell ref="E193:F193"/>
    <mergeCell ref="A183:D183"/>
    <mergeCell ref="E183:F183"/>
    <mergeCell ref="A184:D184"/>
    <mergeCell ref="E184:F184"/>
    <mergeCell ref="A192:D192"/>
    <mergeCell ref="E192:F192"/>
    <mergeCell ref="A189:D189"/>
    <mergeCell ref="A190:D190"/>
    <mergeCell ref="E190:F190"/>
    <mergeCell ref="E191:F191"/>
    <mergeCell ref="A191:D191"/>
    <mergeCell ref="A196:D196"/>
    <mergeCell ref="E196:F196"/>
    <mergeCell ref="A197:D197"/>
    <mergeCell ref="E197:F197"/>
    <mergeCell ref="A194:D194"/>
    <mergeCell ref="E194:F194"/>
    <mergeCell ref="A195:D195"/>
    <mergeCell ref="E195:F195"/>
    <mergeCell ref="A203:D203"/>
    <mergeCell ref="E203:F203"/>
    <mergeCell ref="A207:D207"/>
    <mergeCell ref="E207:F207"/>
    <mergeCell ref="A204:D204"/>
    <mergeCell ref="E204:F204"/>
    <mergeCell ref="A220:D220"/>
    <mergeCell ref="E220:F220"/>
    <mergeCell ref="A214:D214"/>
    <mergeCell ref="E214:F214"/>
    <mergeCell ref="E205:F205"/>
    <mergeCell ref="A206:D206"/>
    <mergeCell ref="E206:F206"/>
    <mergeCell ref="E219:F219"/>
    <mergeCell ref="A208:D208"/>
    <mergeCell ref="E208:F208"/>
    <mergeCell ref="F209:G210"/>
    <mergeCell ref="A213:D213"/>
    <mergeCell ref="E5:F5"/>
    <mergeCell ref="A5:D5"/>
    <mergeCell ref="A9:D9"/>
    <mergeCell ref="E8:F8"/>
    <mergeCell ref="A8:D8"/>
    <mergeCell ref="E7:F7"/>
    <mergeCell ref="A7:D7"/>
    <mergeCell ref="E6:F6"/>
    <mergeCell ref="E9:F9"/>
    <mergeCell ref="A240:D240"/>
    <mergeCell ref="E240:F240"/>
    <mergeCell ref="A226:D226"/>
    <mergeCell ref="E226:F226"/>
    <mergeCell ref="E227:F227"/>
    <mergeCell ref="A233:D233"/>
    <mergeCell ref="E233:F233"/>
    <mergeCell ref="F234:G235"/>
    <mergeCell ref="A227:D227"/>
    <mergeCell ref="A231:D231"/>
    <mergeCell ref="A202:D202"/>
    <mergeCell ref="A238:D238"/>
    <mergeCell ref="A239:D239"/>
    <mergeCell ref="E239:F239"/>
    <mergeCell ref="A215:D215"/>
    <mergeCell ref="E215:F215"/>
    <mergeCell ref="A216:D216"/>
    <mergeCell ref="E216:F216"/>
    <mergeCell ref="A219:D219"/>
    <mergeCell ref="A205:D205"/>
    <mergeCell ref="I245:I246"/>
    <mergeCell ref="A246:D247"/>
    <mergeCell ref="F247:G247"/>
    <mergeCell ref="A241:D241"/>
    <mergeCell ref="E241:F241"/>
    <mergeCell ref="A242:D242"/>
    <mergeCell ref="E242:F242"/>
    <mergeCell ref="A243:D243"/>
    <mergeCell ref="E243:F243"/>
    <mergeCell ref="A244:D244"/>
    <mergeCell ref="E244:F244"/>
    <mergeCell ref="F245:G246"/>
    <mergeCell ref="H245:H246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75" zoomScaleNormal="75" zoomScalePageLayoutView="0" workbookViewId="0" topLeftCell="A1">
      <selection activeCell="A5" sqref="A5:D5"/>
    </sheetView>
  </sheetViews>
  <sheetFormatPr defaultColWidth="9.140625" defaultRowHeight="12.75"/>
  <cols>
    <col min="1" max="16384" width="9.140625" style="3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9" ht="12.75">
      <c r="A2" s="39" t="s">
        <v>14</v>
      </c>
      <c r="B2" s="39"/>
      <c r="C2" s="39"/>
      <c r="D2" s="39"/>
      <c r="H2" s="8" t="s">
        <v>3</v>
      </c>
      <c r="I2" s="8" t="s">
        <v>3</v>
      </c>
    </row>
    <row r="3" spans="1:9" ht="12.75">
      <c r="A3" s="40" t="s">
        <v>0</v>
      </c>
      <c r="B3" s="40"/>
      <c r="C3" s="40"/>
      <c r="D3" s="40"/>
      <c r="E3" s="40" t="s">
        <v>1</v>
      </c>
      <c r="F3" s="40"/>
      <c r="G3" s="9" t="s">
        <v>2</v>
      </c>
      <c r="H3" s="9" t="s">
        <v>10</v>
      </c>
      <c r="I3" s="9" t="s">
        <v>21</v>
      </c>
    </row>
    <row r="4" spans="1:9" ht="15" customHeight="1">
      <c r="A4" s="33"/>
      <c r="B4" s="33"/>
      <c r="C4" s="33"/>
      <c r="D4" s="33"/>
      <c r="E4" s="33"/>
      <c r="F4" s="33"/>
      <c r="G4" s="1"/>
      <c r="H4" s="1"/>
      <c r="I4" s="1"/>
    </row>
    <row r="5" spans="1:9" ht="15">
      <c r="A5" s="43"/>
      <c r="B5" s="24"/>
      <c r="C5" s="24"/>
      <c r="D5" s="25"/>
      <c r="E5" s="43"/>
      <c r="F5" s="25"/>
      <c r="G5" s="1"/>
      <c r="H5" s="1"/>
      <c r="I5" s="1"/>
    </row>
    <row r="6" spans="1:9" ht="15">
      <c r="A6" s="43" t="s">
        <v>242</v>
      </c>
      <c r="B6" s="24"/>
      <c r="C6" s="24"/>
      <c r="D6" s="25"/>
      <c r="E6" s="43"/>
      <c r="F6" s="25"/>
      <c r="G6" s="1"/>
      <c r="H6" s="1"/>
      <c r="I6" s="1"/>
    </row>
    <row r="7" spans="1:9" ht="15">
      <c r="A7" s="43"/>
      <c r="B7" s="24"/>
      <c r="C7" s="24"/>
      <c r="D7" s="25"/>
      <c r="E7" s="43"/>
      <c r="F7" s="25"/>
      <c r="G7" s="1"/>
      <c r="H7" s="1"/>
      <c r="I7" s="1"/>
    </row>
    <row r="8" spans="1:9" ht="15" customHeight="1">
      <c r="A8" s="43"/>
      <c r="B8" s="24"/>
      <c r="C8" s="24"/>
      <c r="D8" s="25"/>
      <c r="E8" s="43"/>
      <c r="F8" s="25"/>
      <c r="G8" s="1"/>
      <c r="H8" s="1"/>
      <c r="I8" s="1"/>
    </row>
    <row r="9" spans="1:9" ht="15">
      <c r="A9" s="43"/>
      <c r="B9" s="24"/>
      <c r="C9" s="24"/>
      <c r="D9" s="25"/>
      <c r="E9" s="43"/>
      <c r="F9" s="25"/>
      <c r="G9" s="1"/>
      <c r="H9" s="1"/>
      <c r="I9" s="1"/>
    </row>
    <row r="10" spans="1:9" ht="15">
      <c r="A10" s="43"/>
      <c r="B10" s="24"/>
      <c r="C10" s="24"/>
      <c r="D10" s="25"/>
      <c r="E10" s="43"/>
      <c r="F10" s="25"/>
      <c r="G10" s="1"/>
      <c r="H10" s="1"/>
      <c r="I10" s="1"/>
    </row>
    <row r="11" spans="1:9" ht="15">
      <c r="A11" s="43"/>
      <c r="B11" s="24"/>
      <c r="C11" s="24"/>
      <c r="D11" s="25"/>
      <c r="E11" s="43"/>
      <c r="F11" s="25"/>
      <c r="G11" s="1"/>
      <c r="H11" s="1"/>
      <c r="I11" s="1"/>
    </row>
    <row r="12" spans="6:9" ht="12.75" customHeight="1">
      <c r="F12" s="16" t="s">
        <v>4</v>
      </c>
      <c r="G12" s="19"/>
      <c r="H12" s="14">
        <f>H4+H5+H6+H7+H8+H9+H10+H11</f>
        <v>0</v>
      </c>
      <c r="I12" s="28">
        <f>I4+I5+I6+I7+I8+I9+I10+I11</f>
        <v>0</v>
      </c>
    </row>
    <row r="13" spans="1:9" ht="12.75" customHeight="1">
      <c r="A13" s="30" t="s">
        <v>119</v>
      </c>
      <c r="B13" s="30"/>
      <c r="C13" s="30"/>
      <c r="D13" s="30"/>
      <c r="F13" s="12"/>
      <c r="G13" s="20"/>
      <c r="H13" s="15"/>
      <c r="I13" s="29"/>
    </row>
    <row r="14" spans="1:9" ht="12.75">
      <c r="A14" s="30"/>
      <c r="B14" s="30"/>
      <c r="C14" s="30"/>
      <c r="D14" s="30"/>
      <c r="F14" s="50" t="s">
        <v>6</v>
      </c>
      <c r="G14" s="51"/>
      <c r="H14" s="6">
        <f>H12</f>
        <v>0</v>
      </c>
      <c r="I14" s="6">
        <f>I12</f>
        <v>0</v>
      </c>
    </row>
    <row r="15" spans="1:9" ht="8.25" customHeight="1">
      <c r="A15" s="5"/>
      <c r="B15" s="5"/>
      <c r="C15" s="5"/>
      <c r="D15" s="5"/>
      <c r="F15" s="7"/>
      <c r="G15" s="7"/>
      <c r="H15" s="7"/>
      <c r="I15" s="7"/>
    </row>
    <row r="16" spans="1:9" ht="12.75">
      <c r="A16" s="39">
        <v>1600</v>
      </c>
      <c r="B16" s="39"/>
      <c r="C16" s="39"/>
      <c r="D16" s="39"/>
      <c r="H16" s="8" t="s">
        <v>3</v>
      </c>
      <c r="I16" s="8" t="s">
        <v>3</v>
      </c>
    </row>
    <row r="17" spans="1:9" ht="12.75">
      <c r="A17" s="40" t="s">
        <v>0</v>
      </c>
      <c r="B17" s="40"/>
      <c r="C17" s="40"/>
      <c r="D17" s="40"/>
      <c r="E17" s="40" t="s">
        <v>1</v>
      </c>
      <c r="F17" s="40"/>
      <c r="G17" s="4" t="s">
        <v>2</v>
      </c>
      <c r="H17" s="9" t="str">
        <f>H3</f>
        <v>OG</v>
      </c>
      <c r="I17" s="9" t="str">
        <f>I3</f>
        <v>MP</v>
      </c>
    </row>
    <row r="18" spans="1:9" ht="15" customHeight="1">
      <c r="A18" s="43" t="s">
        <v>219</v>
      </c>
      <c r="B18" s="24"/>
      <c r="C18" s="24"/>
      <c r="D18" s="25"/>
      <c r="E18" s="41" t="s">
        <v>237</v>
      </c>
      <c r="F18" s="42"/>
      <c r="G18" s="1" t="s">
        <v>21</v>
      </c>
      <c r="H18" s="1"/>
      <c r="I18" s="1">
        <v>5</v>
      </c>
    </row>
    <row r="19" spans="1:9" ht="15">
      <c r="A19" s="43" t="s">
        <v>230</v>
      </c>
      <c r="B19" s="24"/>
      <c r="C19" s="24"/>
      <c r="D19" s="25"/>
      <c r="E19" s="41" t="s">
        <v>238</v>
      </c>
      <c r="F19" s="42"/>
      <c r="G19" s="1" t="s">
        <v>21</v>
      </c>
      <c r="H19" s="1"/>
      <c r="I19" s="1">
        <v>3</v>
      </c>
    </row>
    <row r="20" spans="1:9" ht="15">
      <c r="A20" s="43" t="s">
        <v>231</v>
      </c>
      <c r="B20" s="52"/>
      <c r="C20" s="52"/>
      <c r="D20" s="53"/>
      <c r="E20" s="41" t="s">
        <v>239</v>
      </c>
      <c r="F20" s="42"/>
      <c r="G20" s="1" t="s">
        <v>21</v>
      </c>
      <c r="H20" s="1"/>
      <c r="I20" s="1">
        <v>1</v>
      </c>
    </row>
    <row r="21" spans="1:9" ht="15">
      <c r="A21" s="43" t="s">
        <v>24</v>
      </c>
      <c r="B21" s="24"/>
      <c r="C21" s="24"/>
      <c r="D21" s="25"/>
      <c r="E21" s="41" t="s">
        <v>240</v>
      </c>
      <c r="F21" s="42"/>
      <c r="G21" s="1" t="s">
        <v>10</v>
      </c>
      <c r="H21" s="1"/>
      <c r="I21" s="1"/>
    </row>
    <row r="22" spans="1:9" ht="15" customHeight="1">
      <c r="A22" s="43" t="s">
        <v>236</v>
      </c>
      <c r="B22" s="24"/>
      <c r="C22" s="24"/>
      <c r="D22" s="25"/>
      <c r="E22" s="41" t="s">
        <v>241</v>
      </c>
      <c r="F22" s="42"/>
      <c r="G22" s="1" t="s">
        <v>10</v>
      </c>
      <c r="H22" s="1"/>
      <c r="I22" s="1"/>
    </row>
    <row r="23" spans="1:9" ht="15">
      <c r="A23" s="43"/>
      <c r="B23" s="24"/>
      <c r="C23" s="24"/>
      <c r="D23" s="25"/>
      <c r="E23" s="41"/>
      <c r="F23" s="42"/>
      <c r="G23" s="1"/>
      <c r="H23" s="1"/>
      <c r="I23" s="1"/>
    </row>
    <row r="24" spans="1:9" ht="15">
      <c r="A24" s="43"/>
      <c r="B24" s="24"/>
      <c r="C24" s="24"/>
      <c r="D24" s="25"/>
      <c r="E24" s="41"/>
      <c r="F24" s="42"/>
      <c r="G24" s="1"/>
      <c r="H24" s="1"/>
      <c r="I24" s="1"/>
    </row>
    <row r="25" spans="1:9" ht="15">
      <c r="A25" s="43"/>
      <c r="B25" s="24"/>
      <c r="C25" s="24"/>
      <c r="D25" s="25"/>
      <c r="E25" s="41"/>
      <c r="F25" s="42"/>
      <c r="G25" s="1"/>
      <c r="H25" s="1"/>
      <c r="I25" s="1"/>
    </row>
    <row r="26" spans="1:9" ht="15" customHeight="1">
      <c r="A26" s="43"/>
      <c r="B26" s="24"/>
      <c r="C26" s="24"/>
      <c r="D26" s="25"/>
      <c r="E26" s="41"/>
      <c r="F26" s="42"/>
      <c r="G26" s="1"/>
      <c r="H26" s="1"/>
      <c r="I26" s="1"/>
    </row>
    <row r="27" spans="1:9" ht="15">
      <c r="A27" s="43"/>
      <c r="B27" s="24"/>
      <c r="C27" s="24"/>
      <c r="D27" s="25"/>
      <c r="E27" s="41"/>
      <c r="F27" s="42"/>
      <c r="G27" s="1"/>
      <c r="H27" s="1"/>
      <c r="I27" s="1"/>
    </row>
    <row r="28" spans="1:9" ht="15">
      <c r="A28" s="43"/>
      <c r="B28" s="24"/>
      <c r="C28" s="24"/>
      <c r="D28" s="25"/>
      <c r="E28" s="41"/>
      <c r="F28" s="42"/>
      <c r="G28" s="1"/>
      <c r="H28" s="1"/>
      <c r="I28" s="1"/>
    </row>
    <row r="29" spans="1:9" ht="15">
      <c r="A29" s="43"/>
      <c r="B29" s="24"/>
      <c r="C29" s="24"/>
      <c r="D29" s="25"/>
      <c r="E29" s="41"/>
      <c r="F29" s="42"/>
      <c r="G29" s="1"/>
      <c r="H29" s="1"/>
      <c r="I29" s="1"/>
    </row>
    <row r="30" spans="1:9" ht="15" customHeight="1">
      <c r="A30" s="43"/>
      <c r="B30" s="24"/>
      <c r="C30" s="24"/>
      <c r="D30" s="25"/>
      <c r="E30" s="41"/>
      <c r="F30" s="42"/>
      <c r="G30" s="1"/>
      <c r="H30" s="1"/>
      <c r="I30" s="1"/>
    </row>
    <row r="31" spans="1:9" ht="15">
      <c r="A31" s="10"/>
      <c r="B31" s="11"/>
      <c r="C31" s="11"/>
      <c r="D31" s="13"/>
      <c r="E31" s="17"/>
      <c r="F31" s="18"/>
      <c r="G31" s="1"/>
      <c r="H31" s="1"/>
      <c r="I31" s="1"/>
    </row>
    <row r="32" spans="1:9" ht="15">
      <c r="A32" s="10"/>
      <c r="B32" s="11"/>
      <c r="C32" s="11"/>
      <c r="D32" s="13"/>
      <c r="E32" s="17"/>
      <c r="F32" s="18"/>
      <c r="G32" s="1"/>
      <c r="H32" s="1"/>
      <c r="I32" s="1"/>
    </row>
    <row r="33" spans="1:9" ht="15">
      <c r="A33" s="10"/>
      <c r="B33" s="11"/>
      <c r="C33" s="11"/>
      <c r="D33" s="13"/>
      <c r="E33" s="17"/>
      <c r="F33" s="18"/>
      <c r="G33" s="1"/>
      <c r="H33" s="1"/>
      <c r="I33" s="1"/>
    </row>
    <row r="34" spans="1:9" ht="12.75" customHeight="1">
      <c r="A34" s="43"/>
      <c r="B34" s="24"/>
      <c r="C34" s="24"/>
      <c r="D34" s="25"/>
      <c r="E34" s="41"/>
      <c r="F34" s="42"/>
      <c r="G34" s="1"/>
      <c r="H34" s="1"/>
      <c r="I34" s="1"/>
    </row>
    <row r="35" spans="1:9" ht="12.75" customHeight="1">
      <c r="A35" s="43"/>
      <c r="B35" s="24"/>
      <c r="C35" s="24"/>
      <c r="D35" s="25"/>
      <c r="E35" s="41"/>
      <c r="F35" s="42"/>
      <c r="G35" s="1"/>
      <c r="H35" s="1"/>
      <c r="I35" s="1"/>
    </row>
    <row r="36" spans="1:9" ht="15">
      <c r="A36" s="43"/>
      <c r="B36" s="24"/>
      <c r="C36" s="24"/>
      <c r="D36" s="25"/>
      <c r="E36" s="41"/>
      <c r="F36" s="42"/>
      <c r="G36" s="1"/>
      <c r="H36" s="1"/>
      <c r="I36" s="1"/>
    </row>
    <row r="37" spans="6:9" ht="12.75">
      <c r="F37" s="35" t="s">
        <v>4</v>
      </c>
      <c r="G37" s="47"/>
      <c r="H37" s="28">
        <f>H18+H19+H20+H21+H22+H23+H24+H25</f>
        <v>0</v>
      </c>
      <c r="I37" s="28">
        <f>I18+I19+I20+I21+I22+I23+I24+I25</f>
        <v>9</v>
      </c>
    </row>
    <row r="38" spans="1:9" ht="12.75">
      <c r="A38" s="30" t="str">
        <f>A13</f>
        <v>F/S BOYS</v>
      </c>
      <c r="B38" s="30"/>
      <c r="C38" s="30"/>
      <c r="D38" s="30"/>
      <c r="F38" s="48"/>
      <c r="G38" s="49"/>
      <c r="H38" s="29"/>
      <c r="I38" s="29"/>
    </row>
    <row r="39" spans="1:9" ht="12.75">
      <c r="A39" s="30"/>
      <c r="B39" s="30"/>
      <c r="C39" s="30"/>
      <c r="D39" s="30"/>
      <c r="F39" s="50" t="s">
        <v>6</v>
      </c>
      <c r="G39" s="51"/>
      <c r="H39" s="6">
        <f>H14+H37</f>
        <v>0</v>
      </c>
      <c r="I39" s="6">
        <f>I14+I37</f>
        <v>9</v>
      </c>
    </row>
    <row r="40" spans="1:9" ht="12.75" customHeight="1">
      <c r="A40" s="5"/>
      <c r="B40" s="5"/>
      <c r="C40" s="5"/>
      <c r="D40" s="5"/>
      <c r="F40" s="7"/>
      <c r="G40" s="7"/>
      <c r="H40" s="7"/>
      <c r="I40" s="7"/>
    </row>
    <row r="41" spans="1:9" ht="12.75" customHeight="1">
      <c r="A41" s="39" t="s">
        <v>15</v>
      </c>
      <c r="B41" s="39"/>
      <c r="C41" s="39"/>
      <c r="D41" s="39"/>
      <c r="H41" s="8" t="s">
        <v>3</v>
      </c>
      <c r="I41" s="8" t="s">
        <v>3</v>
      </c>
    </row>
    <row r="42" spans="1:9" ht="12.75">
      <c r="A42" s="40" t="s">
        <v>0</v>
      </c>
      <c r="B42" s="40"/>
      <c r="C42" s="40"/>
      <c r="D42" s="40"/>
      <c r="E42" s="40" t="s">
        <v>1</v>
      </c>
      <c r="F42" s="40"/>
      <c r="G42" s="4" t="s">
        <v>2</v>
      </c>
      <c r="H42" s="4" t="s">
        <v>9</v>
      </c>
      <c r="I42" s="4" t="str">
        <f>I3</f>
        <v>MP</v>
      </c>
    </row>
    <row r="43" spans="1:9" ht="15">
      <c r="A43" s="33" t="s">
        <v>38</v>
      </c>
      <c r="B43" s="33"/>
      <c r="C43" s="33"/>
      <c r="D43" s="33"/>
      <c r="E43" s="34" t="s">
        <v>208</v>
      </c>
      <c r="F43" s="34"/>
      <c r="G43" s="1" t="s">
        <v>21</v>
      </c>
      <c r="H43" s="1"/>
      <c r="I43" s="1">
        <v>5</v>
      </c>
    </row>
    <row r="44" spans="1:9" ht="15">
      <c r="A44" s="33" t="s">
        <v>41</v>
      </c>
      <c r="B44" s="33"/>
      <c r="C44" s="33"/>
      <c r="D44" s="33"/>
      <c r="E44" s="34" t="s">
        <v>209</v>
      </c>
      <c r="F44" s="34"/>
      <c r="G44" s="1" t="s">
        <v>21</v>
      </c>
      <c r="H44" s="1"/>
      <c r="I44" s="1">
        <v>3</v>
      </c>
    </row>
    <row r="45" spans="1:9" ht="15">
      <c r="A45" s="43"/>
      <c r="B45" s="24"/>
      <c r="C45" s="24"/>
      <c r="D45" s="25"/>
      <c r="E45" s="41"/>
      <c r="F45" s="42"/>
      <c r="G45" s="22"/>
      <c r="H45" s="1"/>
      <c r="I45" s="1"/>
    </row>
    <row r="46" spans="1:9" ht="12.75" customHeight="1">
      <c r="A46" s="33"/>
      <c r="B46" s="33"/>
      <c r="C46" s="33"/>
      <c r="D46" s="33"/>
      <c r="E46" s="34"/>
      <c r="F46" s="34"/>
      <c r="G46" s="1"/>
      <c r="H46" s="1"/>
      <c r="I46" s="1"/>
    </row>
    <row r="47" spans="1:9" ht="12.75" customHeight="1">
      <c r="A47" s="33"/>
      <c r="B47" s="33"/>
      <c r="C47" s="33"/>
      <c r="D47" s="33"/>
      <c r="E47" s="34"/>
      <c r="F47" s="34"/>
      <c r="G47" s="1"/>
      <c r="H47" s="1"/>
      <c r="I47" s="1"/>
    </row>
    <row r="48" spans="1:9" ht="15">
      <c r="A48" s="33"/>
      <c r="B48" s="33"/>
      <c r="C48" s="33"/>
      <c r="D48" s="33"/>
      <c r="E48" s="33"/>
      <c r="F48" s="33"/>
      <c r="G48" s="1"/>
      <c r="H48" s="1"/>
      <c r="I48" s="1"/>
    </row>
    <row r="49" spans="1:9" ht="15">
      <c r="A49" s="33"/>
      <c r="B49" s="33"/>
      <c r="C49" s="33"/>
      <c r="D49" s="33"/>
      <c r="E49" s="33"/>
      <c r="F49" s="33"/>
      <c r="G49" s="1"/>
      <c r="H49" s="1"/>
      <c r="I49" s="1"/>
    </row>
    <row r="50" spans="1:9" ht="15">
      <c r="A50" s="33"/>
      <c r="B50" s="33"/>
      <c r="C50" s="33"/>
      <c r="D50" s="33"/>
      <c r="E50" s="33"/>
      <c r="F50" s="33"/>
      <c r="G50" s="1"/>
      <c r="H50" s="1"/>
      <c r="I50" s="1"/>
    </row>
    <row r="51" spans="1:9" ht="15">
      <c r="A51" s="33"/>
      <c r="B51" s="33"/>
      <c r="C51" s="33"/>
      <c r="D51" s="33"/>
      <c r="E51" s="33"/>
      <c r="F51" s="33"/>
      <c r="G51" s="1"/>
      <c r="H51" s="1"/>
      <c r="I51" s="1"/>
    </row>
    <row r="52" spans="6:9" ht="15" customHeight="1">
      <c r="F52" s="35" t="s">
        <v>4</v>
      </c>
      <c r="G52" s="36"/>
      <c r="H52" s="28">
        <f>H43+H44+H45+H46+H47+H48+H49+H50+H51</f>
        <v>0</v>
      </c>
      <c r="I52" s="28">
        <f>I43+I44+I45+I46+I47+I48+I49+I50+I51</f>
        <v>8</v>
      </c>
    </row>
    <row r="53" spans="1:9" ht="12.75">
      <c r="A53" s="30" t="str">
        <f>A13</f>
        <v>F/S BOYS</v>
      </c>
      <c r="B53" s="31"/>
      <c r="C53" s="31"/>
      <c r="D53" s="31"/>
      <c r="F53" s="37"/>
      <c r="G53" s="38"/>
      <c r="H53" s="29"/>
      <c r="I53" s="29"/>
    </row>
    <row r="54" spans="1:9" ht="12.75">
      <c r="A54" s="31"/>
      <c r="B54" s="31"/>
      <c r="C54" s="31"/>
      <c r="D54" s="31"/>
      <c r="F54" s="32" t="s">
        <v>6</v>
      </c>
      <c r="G54" s="32"/>
      <c r="H54" s="6">
        <f>H39+H52</f>
        <v>0</v>
      </c>
      <c r="I54" s="6">
        <f>I39+I52</f>
        <v>17</v>
      </c>
    </row>
    <row r="55" spans="1:9" ht="12.75">
      <c r="A55" s="5"/>
      <c r="B55" s="5"/>
      <c r="C55" s="5"/>
      <c r="D55" s="5"/>
      <c r="F55" s="7"/>
      <c r="G55" s="7"/>
      <c r="H55" s="7"/>
      <c r="I55" s="7"/>
    </row>
    <row r="56" spans="1:9" ht="15" customHeight="1">
      <c r="A56" s="39">
        <v>400</v>
      </c>
      <c r="B56" s="39"/>
      <c r="C56" s="39"/>
      <c r="D56" s="39"/>
      <c r="H56" s="8" t="s">
        <v>3</v>
      </c>
      <c r="I56" s="8" t="s">
        <v>3</v>
      </c>
    </row>
    <row r="57" spans="1:9" ht="12.75">
      <c r="A57" s="40" t="s">
        <v>0</v>
      </c>
      <c r="B57" s="40"/>
      <c r="C57" s="40"/>
      <c r="D57" s="40"/>
      <c r="E57" s="45" t="s">
        <v>1</v>
      </c>
      <c r="F57" s="46"/>
      <c r="G57" s="4" t="s">
        <v>2</v>
      </c>
      <c r="H57" s="4" t="s">
        <v>9</v>
      </c>
      <c r="I57" s="4" t="str">
        <f>I3</f>
        <v>MP</v>
      </c>
    </row>
    <row r="58" spans="1:9" ht="15">
      <c r="A58" s="33" t="s">
        <v>223</v>
      </c>
      <c r="B58" s="33"/>
      <c r="C58" s="33"/>
      <c r="D58" s="33"/>
      <c r="E58" s="34">
        <v>59.11</v>
      </c>
      <c r="F58" s="34"/>
      <c r="G58" s="1" t="s">
        <v>10</v>
      </c>
      <c r="H58" s="1">
        <v>5</v>
      </c>
      <c r="I58" s="1"/>
    </row>
    <row r="59" spans="1:9" ht="15">
      <c r="A59" s="33" t="s">
        <v>224</v>
      </c>
      <c r="B59" s="33"/>
      <c r="C59" s="33"/>
      <c r="D59" s="33"/>
      <c r="E59" s="34" t="s">
        <v>226</v>
      </c>
      <c r="F59" s="34"/>
      <c r="G59" s="1" t="s">
        <v>21</v>
      </c>
      <c r="H59" s="1"/>
      <c r="I59" s="1">
        <v>3</v>
      </c>
    </row>
    <row r="60" spans="1:9" ht="15">
      <c r="A60" s="43" t="s">
        <v>225</v>
      </c>
      <c r="B60" s="24"/>
      <c r="C60" s="24"/>
      <c r="D60" s="25"/>
      <c r="E60" s="41" t="s">
        <v>227</v>
      </c>
      <c r="F60" s="42"/>
      <c r="G60" s="1" t="s">
        <v>21</v>
      </c>
      <c r="H60" s="1"/>
      <c r="I60" s="1">
        <v>1</v>
      </c>
    </row>
    <row r="61" spans="1:9" ht="12.75" customHeight="1">
      <c r="A61" s="33" t="s">
        <v>218</v>
      </c>
      <c r="B61" s="33"/>
      <c r="C61" s="33"/>
      <c r="D61" s="33"/>
      <c r="E61" s="34" t="s">
        <v>228</v>
      </c>
      <c r="F61" s="34"/>
      <c r="G61" s="1" t="s">
        <v>10</v>
      </c>
      <c r="H61" s="1"/>
      <c r="I61" s="1"/>
    </row>
    <row r="62" spans="1:9" ht="12.75" customHeight="1">
      <c r="A62" s="33"/>
      <c r="B62" s="33"/>
      <c r="C62" s="33"/>
      <c r="D62" s="33"/>
      <c r="E62" s="34"/>
      <c r="F62" s="34"/>
      <c r="G62" s="1"/>
      <c r="H62" s="1"/>
      <c r="I62" s="1"/>
    </row>
    <row r="63" spans="1:9" ht="15">
      <c r="A63" s="33"/>
      <c r="B63" s="33"/>
      <c r="C63" s="33"/>
      <c r="D63" s="33"/>
      <c r="E63" s="34"/>
      <c r="F63" s="34"/>
      <c r="G63" s="1"/>
      <c r="H63" s="1"/>
      <c r="I63" s="1"/>
    </row>
    <row r="64" spans="1:9" ht="15">
      <c r="A64" s="43"/>
      <c r="B64" s="24"/>
      <c r="C64" s="24"/>
      <c r="D64" s="25"/>
      <c r="E64" s="34"/>
      <c r="F64" s="34"/>
      <c r="G64" s="1"/>
      <c r="H64" s="1"/>
      <c r="I64" s="1"/>
    </row>
    <row r="65" spans="1:9" ht="15">
      <c r="A65" s="33"/>
      <c r="B65" s="33"/>
      <c r="C65" s="33"/>
      <c r="D65" s="33"/>
      <c r="E65" s="34"/>
      <c r="F65" s="34"/>
      <c r="G65" s="1"/>
      <c r="H65" s="1"/>
      <c r="I65" s="1"/>
    </row>
    <row r="66" spans="1:9" ht="15">
      <c r="A66" s="33"/>
      <c r="B66" s="33"/>
      <c r="C66" s="33"/>
      <c r="D66" s="33"/>
      <c r="E66" s="34"/>
      <c r="F66" s="34"/>
      <c r="G66" s="1"/>
      <c r="H66" s="1"/>
      <c r="I66" s="1"/>
    </row>
    <row r="67" spans="1:9" ht="15" customHeight="1">
      <c r="A67" s="33"/>
      <c r="B67" s="33"/>
      <c r="C67" s="33"/>
      <c r="D67" s="33"/>
      <c r="E67" s="34"/>
      <c r="F67" s="34"/>
      <c r="G67" s="1"/>
      <c r="H67" s="1"/>
      <c r="I67" s="1"/>
    </row>
    <row r="68" spans="1:9" ht="15">
      <c r="A68" s="33"/>
      <c r="B68" s="33"/>
      <c r="C68" s="33"/>
      <c r="D68" s="33"/>
      <c r="E68" s="34"/>
      <c r="F68" s="34"/>
      <c r="G68" s="1"/>
      <c r="H68" s="1"/>
      <c r="I68" s="1"/>
    </row>
    <row r="69" spans="1:9" ht="15">
      <c r="A69" s="33"/>
      <c r="B69" s="33"/>
      <c r="C69" s="33"/>
      <c r="D69" s="33"/>
      <c r="E69" s="34"/>
      <c r="F69" s="34"/>
      <c r="G69" s="1"/>
      <c r="H69" s="1"/>
      <c r="I69" s="1"/>
    </row>
    <row r="70" spans="6:9" ht="12.75">
      <c r="F70" s="35" t="s">
        <v>4</v>
      </c>
      <c r="G70" s="36"/>
      <c r="H70" s="28">
        <f>H58+H59+H60+H61+H62+H63+H64+H65</f>
        <v>5</v>
      </c>
      <c r="I70" s="28">
        <f>I58+I59+I60+I61+I62+I63+I64+I65</f>
        <v>4</v>
      </c>
    </row>
    <row r="71" spans="1:9" ht="15" customHeight="1">
      <c r="A71" s="30" t="str">
        <f>A13</f>
        <v>F/S BOYS</v>
      </c>
      <c r="B71" s="31"/>
      <c r="C71" s="31"/>
      <c r="D71" s="31"/>
      <c r="F71" s="37"/>
      <c r="G71" s="38"/>
      <c r="H71" s="29"/>
      <c r="I71" s="29"/>
    </row>
    <row r="72" spans="1:9" ht="12.75">
      <c r="A72" s="31"/>
      <c r="B72" s="31"/>
      <c r="C72" s="31"/>
      <c r="D72" s="31"/>
      <c r="F72" s="32" t="s">
        <v>6</v>
      </c>
      <c r="G72" s="32"/>
      <c r="H72" s="6">
        <f>H54+H70</f>
        <v>5</v>
      </c>
      <c r="I72" s="6">
        <f>I54+I70</f>
        <v>21</v>
      </c>
    </row>
    <row r="73" spans="1:9" ht="12.75">
      <c r="A73" s="5"/>
      <c r="B73" s="5"/>
      <c r="C73" s="5"/>
      <c r="D73" s="5"/>
      <c r="F73" s="7"/>
      <c r="G73" s="7"/>
      <c r="H73" s="7"/>
      <c r="I73" s="7"/>
    </row>
    <row r="74" spans="1:9" ht="12.75">
      <c r="A74" s="5"/>
      <c r="B74" s="5"/>
      <c r="C74" s="5"/>
      <c r="D74" s="5"/>
      <c r="F74" s="7"/>
      <c r="G74" s="7"/>
      <c r="H74" s="7"/>
      <c r="I74" s="7"/>
    </row>
    <row r="75" spans="1:9" ht="15" customHeight="1">
      <c r="A75" s="5"/>
      <c r="B75" s="5"/>
      <c r="C75" s="5"/>
      <c r="D75" s="5"/>
      <c r="F75" s="7"/>
      <c r="G75" s="7"/>
      <c r="H75" s="7"/>
      <c r="I75" s="7"/>
    </row>
    <row r="76" spans="1:9" ht="12.75">
      <c r="A76" s="5"/>
      <c r="B76" s="5"/>
      <c r="C76" s="5"/>
      <c r="D76" s="5"/>
      <c r="F76" s="7"/>
      <c r="G76" s="7"/>
      <c r="H76" s="7"/>
      <c r="I76" s="7"/>
    </row>
    <row r="77" spans="1:9" ht="12.75">
      <c r="A77" s="5"/>
      <c r="B77" s="5"/>
      <c r="C77" s="5"/>
      <c r="D77" s="5"/>
      <c r="F77" s="7"/>
      <c r="G77" s="7"/>
      <c r="H77" s="7"/>
      <c r="I77" s="7"/>
    </row>
    <row r="78" spans="1:9" ht="15">
      <c r="A78" s="44">
        <v>100</v>
      </c>
      <c r="B78" s="44"/>
      <c r="C78" s="44"/>
      <c r="D78" s="44"/>
      <c r="H78" s="8" t="s">
        <v>3</v>
      </c>
      <c r="I78" s="8" t="s">
        <v>3</v>
      </c>
    </row>
    <row r="79" spans="1:9" ht="12.75" customHeight="1">
      <c r="A79" s="40" t="s">
        <v>0</v>
      </c>
      <c r="B79" s="40"/>
      <c r="C79" s="40"/>
      <c r="D79" s="40"/>
      <c r="E79" s="40" t="s">
        <v>1</v>
      </c>
      <c r="F79" s="40"/>
      <c r="G79" s="4" t="s">
        <v>2</v>
      </c>
      <c r="H79" s="4" t="s">
        <v>9</v>
      </c>
      <c r="I79" s="4" t="str">
        <f>I3</f>
        <v>MP</v>
      </c>
    </row>
    <row r="80" spans="1:9" ht="12.75" customHeight="1">
      <c r="A80" s="43" t="s">
        <v>210</v>
      </c>
      <c r="B80" s="24"/>
      <c r="C80" s="24"/>
      <c r="D80" s="25"/>
      <c r="E80" s="43">
        <v>12.56</v>
      </c>
      <c r="F80" s="25"/>
      <c r="G80" s="1" t="s">
        <v>10</v>
      </c>
      <c r="H80" s="1">
        <v>5</v>
      </c>
      <c r="I80" s="1"/>
    </row>
    <row r="81" spans="1:9" ht="15">
      <c r="A81" s="43" t="s">
        <v>211</v>
      </c>
      <c r="B81" s="24"/>
      <c r="C81" s="24"/>
      <c r="D81" s="25"/>
      <c r="E81" s="43">
        <v>12.92</v>
      </c>
      <c r="F81" s="25"/>
      <c r="G81" s="1" t="s">
        <v>21</v>
      </c>
      <c r="H81" s="1"/>
      <c r="I81" s="1">
        <v>3</v>
      </c>
    </row>
    <row r="82" spans="1:9" ht="15">
      <c r="A82" s="43" t="s">
        <v>212</v>
      </c>
      <c r="B82" s="24"/>
      <c r="C82" s="24"/>
      <c r="D82" s="25"/>
      <c r="E82" s="43">
        <v>12.93</v>
      </c>
      <c r="F82" s="25"/>
      <c r="G82" s="1" t="s">
        <v>10</v>
      </c>
      <c r="H82" s="1">
        <v>1</v>
      </c>
      <c r="I82" s="1"/>
    </row>
    <row r="83" spans="1:9" ht="15">
      <c r="A83" s="43" t="s">
        <v>213</v>
      </c>
      <c r="B83" s="24"/>
      <c r="C83" s="24"/>
      <c r="D83" s="25"/>
      <c r="E83" s="43">
        <v>12.98</v>
      </c>
      <c r="F83" s="25"/>
      <c r="G83" s="1" t="s">
        <v>21</v>
      </c>
      <c r="H83" s="1"/>
      <c r="I83" s="1"/>
    </row>
    <row r="84" spans="1:9" ht="15">
      <c r="A84" s="43" t="s">
        <v>214</v>
      </c>
      <c r="B84" s="24"/>
      <c r="C84" s="24"/>
      <c r="D84" s="25"/>
      <c r="E84" s="43">
        <v>12.99</v>
      </c>
      <c r="F84" s="25"/>
      <c r="G84" s="1" t="s">
        <v>21</v>
      </c>
      <c r="H84" s="1"/>
      <c r="I84" s="1"/>
    </row>
    <row r="85" spans="1:9" ht="15">
      <c r="A85" s="43" t="s">
        <v>215</v>
      </c>
      <c r="B85" s="24"/>
      <c r="C85" s="24"/>
      <c r="D85" s="25"/>
      <c r="E85" s="43">
        <v>13.06</v>
      </c>
      <c r="F85" s="25"/>
      <c r="G85" s="1" t="s">
        <v>10</v>
      </c>
      <c r="H85" s="1"/>
      <c r="I85" s="1"/>
    </row>
    <row r="86" spans="1:9" ht="15">
      <c r="A86" s="43" t="s">
        <v>216</v>
      </c>
      <c r="B86" s="24"/>
      <c r="C86" s="24"/>
      <c r="D86" s="25"/>
      <c r="E86" s="43">
        <v>13.08</v>
      </c>
      <c r="F86" s="25"/>
      <c r="G86" s="1" t="s">
        <v>21</v>
      </c>
      <c r="H86" s="1"/>
      <c r="I86" s="1"/>
    </row>
    <row r="87" spans="1:9" ht="15">
      <c r="A87" s="43" t="s">
        <v>217</v>
      </c>
      <c r="B87" s="24"/>
      <c r="C87" s="24"/>
      <c r="D87" s="25"/>
      <c r="E87" s="43">
        <v>13.41</v>
      </c>
      <c r="F87" s="25"/>
      <c r="G87" s="1" t="s">
        <v>10</v>
      </c>
      <c r="H87" s="1"/>
      <c r="I87" s="1"/>
    </row>
    <row r="88" spans="1:9" ht="15">
      <c r="A88" s="43"/>
      <c r="B88" s="24"/>
      <c r="C88" s="24"/>
      <c r="D88" s="25"/>
      <c r="E88" s="43"/>
      <c r="F88" s="25"/>
      <c r="G88" s="1"/>
      <c r="H88" s="1"/>
      <c r="I88" s="1"/>
    </row>
    <row r="89" spans="1:9" ht="15" customHeight="1">
      <c r="A89" s="43"/>
      <c r="B89" s="24"/>
      <c r="C89" s="24"/>
      <c r="D89" s="25"/>
      <c r="E89" s="43"/>
      <c r="F89" s="25"/>
      <c r="G89" s="1"/>
      <c r="H89" s="1"/>
      <c r="I89" s="1"/>
    </row>
    <row r="90" spans="1:9" ht="15">
      <c r="A90" s="43"/>
      <c r="B90" s="24"/>
      <c r="C90" s="24"/>
      <c r="D90" s="25"/>
      <c r="E90" s="43"/>
      <c r="F90" s="25"/>
      <c r="G90" s="1"/>
      <c r="H90" s="1"/>
      <c r="I90" s="1"/>
    </row>
    <row r="91" spans="1:9" ht="15">
      <c r="A91" s="43"/>
      <c r="B91" s="24"/>
      <c r="C91" s="24"/>
      <c r="D91" s="25"/>
      <c r="E91" s="43"/>
      <c r="F91" s="25"/>
      <c r="G91" s="1"/>
      <c r="H91" s="1"/>
      <c r="I91" s="1"/>
    </row>
    <row r="92" spans="1:9" ht="15">
      <c r="A92" s="43"/>
      <c r="B92" s="24"/>
      <c r="C92" s="24"/>
      <c r="D92" s="25"/>
      <c r="E92" s="43"/>
      <c r="F92" s="25"/>
      <c r="G92" s="1"/>
      <c r="H92" s="1"/>
      <c r="I92" s="1"/>
    </row>
    <row r="93" spans="1:9" ht="15" customHeight="1">
      <c r="A93" s="43"/>
      <c r="B93" s="24"/>
      <c r="C93" s="24"/>
      <c r="D93" s="25"/>
      <c r="E93" s="43"/>
      <c r="F93" s="25"/>
      <c r="G93" s="1"/>
      <c r="H93" s="1"/>
      <c r="I93" s="1"/>
    </row>
    <row r="94" spans="1:9" ht="15">
      <c r="A94" s="43"/>
      <c r="B94" s="24"/>
      <c r="C94" s="24"/>
      <c r="D94" s="25"/>
      <c r="E94" s="10"/>
      <c r="F94" s="13"/>
      <c r="G94" s="1"/>
      <c r="H94" s="1"/>
      <c r="I94" s="1"/>
    </row>
    <row r="95" spans="1:9" ht="15">
      <c r="A95" s="43"/>
      <c r="B95" s="24"/>
      <c r="C95" s="24"/>
      <c r="D95" s="25"/>
      <c r="E95" s="43"/>
      <c r="F95" s="25"/>
      <c r="G95" s="1"/>
      <c r="H95" s="1"/>
      <c r="I95" s="1"/>
    </row>
    <row r="96" spans="6:9" ht="12.75">
      <c r="F96" s="35" t="s">
        <v>4</v>
      </c>
      <c r="G96" s="36"/>
      <c r="H96" s="28">
        <f>H80+H81+H82+H83+H84+H85+H86+H87</f>
        <v>6</v>
      </c>
      <c r="I96" s="28">
        <f>I80+I81+I82+I83+I84+I85+I86+I87</f>
        <v>3</v>
      </c>
    </row>
    <row r="97" spans="1:9" ht="15" customHeight="1">
      <c r="A97" s="30" t="str">
        <f>A13</f>
        <v>F/S BOYS</v>
      </c>
      <c r="B97" s="31"/>
      <c r="C97" s="31"/>
      <c r="D97" s="31"/>
      <c r="F97" s="37"/>
      <c r="G97" s="38"/>
      <c r="H97" s="29"/>
      <c r="I97" s="29"/>
    </row>
    <row r="98" spans="1:9" ht="12.75">
      <c r="A98" s="31"/>
      <c r="B98" s="31"/>
      <c r="C98" s="31"/>
      <c r="D98" s="31"/>
      <c r="F98" s="32" t="s">
        <v>6</v>
      </c>
      <c r="G98" s="32"/>
      <c r="H98" s="6">
        <f>H72+H96</f>
        <v>11</v>
      </c>
      <c r="I98" s="6">
        <f>I72+I96</f>
        <v>24</v>
      </c>
    </row>
    <row r="99" spans="1:9" ht="12.75">
      <c r="A99" s="5"/>
      <c r="B99" s="5"/>
      <c r="C99" s="5"/>
      <c r="D99" s="5"/>
      <c r="F99" s="7"/>
      <c r="G99" s="7"/>
      <c r="H99" s="7"/>
      <c r="I99" s="7"/>
    </row>
    <row r="100" spans="1:9" ht="12.75">
      <c r="A100" s="39">
        <v>800</v>
      </c>
      <c r="B100" s="39"/>
      <c r="C100" s="39"/>
      <c r="D100" s="39"/>
      <c r="H100" s="8" t="s">
        <v>3</v>
      </c>
      <c r="I100" s="8" t="s">
        <v>3</v>
      </c>
    </row>
    <row r="101" spans="1:9" ht="15" customHeight="1">
      <c r="A101" s="40" t="s">
        <v>0</v>
      </c>
      <c r="B101" s="40"/>
      <c r="C101" s="40"/>
      <c r="D101" s="40"/>
      <c r="E101" s="40" t="s">
        <v>1</v>
      </c>
      <c r="F101" s="40"/>
      <c r="G101" s="4" t="s">
        <v>2</v>
      </c>
      <c r="H101" s="4" t="s">
        <v>9</v>
      </c>
      <c r="I101" s="4" t="str">
        <f>I3</f>
        <v>MP</v>
      </c>
    </row>
    <row r="102" spans="1:9" ht="15">
      <c r="A102" s="43" t="s">
        <v>219</v>
      </c>
      <c r="B102" s="24"/>
      <c r="C102" s="24"/>
      <c r="D102" s="25"/>
      <c r="E102" s="41" t="s">
        <v>232</v>
      </c>
      <c r="F102" s="42"/>
      <c r="G102" s="1" t="s">
        <v>21</v>
      </c>
      <c r="H102" s="1"/>
      <c r="I102" s="1">
        <v>5</v>
      </c>
    </row>
    <row r="103" spans="1:9" ht="15">
      <c r="A103" s="43" t="s">
        <v>230</v>
      </c>
      <c r="B103" s="24"/>
      <c r="C103" s="24"/>
      <c r="D103" s="25"/>
      <c r="E103" s="41" t="s">
        <v>233</v>
      </c>
      <c r="F103" s="42"/>
      <c r="G103" s="1" t="s">
        <v>21</v>
      </c>
      <c r="H103" s="1"/>
      <c r="I103" s="1">
        <v>3</v>
      </c>
    </row>
    <row r="104" spans="1:9" ht="15">
      <c r="A104" s="43" t="s">
        <v>231</v>
      </c>
      <c r="B104" s="24"/>
      <c r="C104" s="24"/>
      <c r="D104" s="25"/>
      <c r="E104" s="41" t="s">
        <v>234</v>
      </c>
      <c r="F104" s="42"/>
      <c r="G104" s="1" t="s">
        <v>21</v>
      </c>
      <c r="H104" s="1"/>
      <c r="I104" s="1">
        <v>1</v>
      </c>
    </row>
    <row r="105" spans="1:9" ht="15" customHeight="1">
      <c r="A105" s="43" t="s">
        <v>24</v>
      </c>
      <c r="B105" s="24"/>
      <c r="C105" s="24"/>
      <c r="D105" s="25"/>
      <c r="E105" s="41" t="s">
        <v>235</v>
      </c>
      <c r="F105" s="42"/>
      <c r="G105" s="1" t="s">
        <v>10</v>
      </c>
      <c r="H105" s="1"/>
      <c r="I105" s="1"/>
    </row>
    <row r="106" spans="1:9" ht="15">
      <c r="A106" s="43"/>
      <c r="B106" s="24"/>
      <c r="C106" s="24"/>
      <c r="D106" s="25"/>
      <c r="E106" s="41"/>
      <c r="F106" s="42"/>
      <c r="G106" s="1"/>
      <c r="H106" s="1"/>
      <c r="I106" s="1"/>
    </row>
    <row r="107" spans="1:9" ht="15">
      <c r="A107" s="43"/>
      <c r="B107" s="24"/>
      <c r="C107" s="24"/>
      <c r="D107" s="25"/>
      <c r="E107" s="41"/>
      <c r="F107" s="42"/>
      <c r="G107" s="1"/>
      <c r="H107" s="1"/>
      <c r="I107" s="1"/>
    </row>
    <row r="108" spans="1:9" ht="15">
      <c r="A108" s="43"/>
      <c r="B108" s="24"/>
      <c r="C108" s="24"/>
      <c r="D108" s="25"/>
      <c r="E108" s="41"/>
      <c r="F108" s="42"/>
      <c r="G108" s="1"/>
      <c r="H108" s="1"/>
      <c r="I108" s="1"/>
    </row>
    <row r="109" spans="1:9" ht="15" customHeight="1">
      <c r="A109" s="43"/>
      <c r="B109" s="24"/>
      <c r="C109" s="24"/>
      <c r="D109" s="25"/>
      <c r="E109" s="41"/>
      <c r="F109" s="42"/>
      <c r="G109" s="1"/>
      <c r="H109" s="1"/>
      <c r="I109" s="1"/>
    </row>
    <row r="110" spans="1:9" ht="15">
      <c r="A110" s="43"/>
      <c r="B110" s="24"/>
      <c r="C110" s="24"/>
      <c r="D110" s="25"/>
      <c r="E110" s="41"/>
      <c r="F110" s="42"/>
      <c r="G110" s="1"/>
      <c r="H110" s="1"/>
      <c r="I110" s="1"/>
    </row>
    <row r="111" spans="1:9" ht="15">
      <c r="A111" s="43"/>
      <c r="B111" s="24"/>
      <c r="C111" s="24"/>
      <c r="D111" s="25"/>
      <c r="E111" s="41"/>
      <c r="F111" s="42"/>
      <c r="G111" s="1"/>
      <c r="H111" s="1"/>
      <c r="I111" s="1"/>
    </row>
    <row r="112" spans="1:9" ht="15">
      <c r="A112" s="1"/>
      <c r="B112" s="1"/>
      <c r="C112" s="1"/>
      <c r="D112" s="1"/>
      <c r="E112" s="2"/>
      <c r="F112" s="2"/>
      <c r="G112" s="1"/>
      <c r="H112" s="1"/>
      <c r="I112" s="1"/>
    </row>
    <row r="113" spans="1:9" ht="12.75" customHeight="1">
      <c r="A113" s="1"/>
      <c r="B113" s="1"/>
      <c r="C113" s="1"/>
      <c r="D113" s="1"/>
      <c r="E113" s="2"/>
      <c r="F113" s="2"/>
      <c r="G113" s="1"/>
      <c r="H113" s="1"/>
      <c r="I113" s="1"/>
    </row>
    <row r="114" spans="1:9" ht="12.75" customHeight="1">
      <c r="A114" s="1"/>
      <c r="B114" s="1"/>
      <c r="C114" s="1"/>
      <c r="D114" s="1"/>
      <c r="E114" s="2"/>
      <c r="F114" s="2"/>
      <c r="G114" s="1"/>
      <c r="H114" s="1"/>
      <c r="I114" s="1"/>
    </row>
    <row r="115" spans="1:9" ht="15">
      <c r="A115" s="1"/>
      <c r="B115" s="1"/>
      <c r="C115" s="1"/>
      <c r="D115" s="1"/>
      <c r="E115" s="2"/>
      <c r="F115" s="2"/>
      <c r="G115" s="1"/>
      <c r="H115" s="1"/>
      <c r="I115" s="1"/>
    </row>
    <row r="116" spans="1:9" ht="15">
      <c r="A116" s="1"/>
      <c r="B116" s="1"/>
      <c r="C116" s="1"/>
      <c r="D116" s="1"/>
      <c r="E116" s="2"/>
      <c r="F116" s="2"/>
      <c r="G116" s="1"/>
      <c r="H116" s="1"/>
      <c r="I116" s="1"/>
    </row>
    <row r="117" spans="1:9" ht="15">
      <c r="A117" s="1"/>
      <c r="B117" s="1"/>
      <c r="C117" s="1"/>
      <c r="D117" s="1"/>
      <c r="E117" s="2"/>
      <c r="F117" s="2"/>
      <c r="G117" s="1"/>
      <c r="H117" s="1"/>
      <c r="I117" s="1"/>
    </row>
    <row r="118" spans="1:9" ht="15">
      <c r="A118" s="1"/>
      <c r="B118" s="1"/>
      <c r="C118" s="1"/>
      <c r="D118" s="1"/>
      <c r="E118" s="2"/>
      <c r="F118" s="2"/>
      <c r="G118" s="1"/>
      <c r="H118" s="1"/>
      <c r="I118" s="1"/>
    </row>
    <row r="119" spans="1:9" ht="15" customHeight="1">
      <c r="A119" s="1"/>
      <c r="B119" s="1"/>
      <c r="C119" s="1"/>
      <c r="D119" s="1"/>
      <c r="E119" s="2"/>
      <c r="F119" s="2"/>
      <c r="G119" s="1"/>
      <c r="H119" s="1"/>
      <c r="I119" s="1"/>
    </row>
    <row r="120" spans="1:9" ht="15">
      <c r="A120" s="1"/>
      <c r="B120" s="1"/>
      <c r="C120" s="1"/>
      <c r="D120" s="1"/>
      <c r="E120" s="2"/>
      <c r="F120" s="2"/>
      <c r="G120" s="1"/>
      <c r="H120" s="1"/>
      <c r="I120" s="1"/>
    </row>
    <row r="121" spans="1:9" ht="15">
      <c r="A121" s="1"/>
      <c r="B121" s="1"/>
      <c r="C121" s="1"/>
      <c r="D121" s="1"/>
      <c r="E121" s="2"/>
      <c r="F121" s="2"/>
      <c r="G121" s="1"/>
      <c r="H121" s="1"/>
      <c r="I121" s="1"/>
    </row>
    <row r="122" spans="6:9" ht="12.75">
      <c r="F122" s="35" t="s">
        <v>4</v>
      </c>
      <c r="G122" s="36"/>
      <c r="H122" s="28">
        <f>H102+H103+H104+H105+H106+H107+H109+H108</f>
        <v>0</v>
      </c>
      <c r="I122" s="28">
        <f>I102+I103+I104+I105+I106+I107+I109+I108</f>
        <v>9</v>
      </c>
    </row>
    <row r="123" spans="1:9" ht="15" customHeight="1">
      <c r="A123" s="30" t="str">
        <f>A13</f>
        <v>F/S BOYS</v>
      </c>
      <c r="B123" s="31"/>
      <c r="C123" s="31"/>
      <c r="D123" s="31"/>
      <c r="F123" s="37"/>
      <c r="G123" s="38"/>
      <c r="H123" s="29"/>
      <c r="I123" s="29"/>
    </row>
    <row r="124" spans="1:9" ht="12.75">
      <c r="A124" s="31"/>
      <c r="B124" s="31"/>
      <c r="C124" s="31"/>
      <c r="D124" s="31"/>
      <c r="F124" s="32" t="s">
        <v>6</v>
      </c>
      <c r="G124" s="32"/>
      <c r="H124" s="6">
        <f>H98+H122</f>
        <v>11</v>
      </c>
      <c r="I124" s="6">
        <f>I98+I122</f>
        <v>33</v>
      </c>
    </row>
    <row r="125" spans="1:9" ht="12.75">
      <c r="A125" s="5"/>
      <c r="B125" s="5"/>
      <c r="C125" s="5"/>
      <c r="D125" s="5"/>
      <c r="F125" s="7"/>
      <c r="G125" s="7"/>
      <c r="H125" s="7"/>
      <c r="I125" s="7"/>
    </row>
    <row r="126" spans="1:9" ht="15" customHeight="1">
      <c r="A126" s="39" t="s">
        <v>13</v>
      </c>
      <c r="B126" s="39"/>
      <c r="C126" s="39"/>
      <c r="D126" s="39"/>
      <c r="H126" s="8" t="s">
        <v>3</v>
      </c>
      <c r="I126" s="8" t="s">
        <v>3</v>
      </c>
    </row>
    <row r="127" spans="1:9" ht="12.75">
      <c r="A127" s="40" t="s">
        <v>0</v>
      </c>
      <c r="B127" s="40"/>
      <c r="C127" s="40"/>
      <c r="D127" s="40"/>
      <c r="E127" s="40" t="s">
        <v>1</v>
      </c>
      <c r="F127" s="40"/>
      <c r="G127" s="4" t="s">
        <v>2</v>
      </c>
      <c r="H127" s="4" t="s">
        <v>9</v>
      </c>
      <c r="I127" s="4" t="str">
        <f>I3</f>
        <v>MP</v>
      </c>
    </row>
    <row r="128" spans="1:9" ht="15">
      <c r="A128" s="33" t="s">
        <v>218</v>
      </c>
      <c r="B128" s="33"/>
      <c r="C128" s="33"/>
      <c r="D128" s="33"/>
      <c r="E128" s="34" t="s">
        <v>220</v>
      </c>
      <c r="F128" s="34"/>
      <c r="G128" s="1" t="s">
        <v>10</v>
      </c>
      <c r="H128" s="1">
        <v>5</v>
      </c>
      <c r="I128" s="1"/>
    </row>
    <row r="129" spans="1:9" ht="15">
      <c r="A129" s="33" t="s">
        <v>41</v>
      </c>
      <c r="B129" s="33"/>
      <c r="C129" s="33"/>
      <c r="D129" s="33"/>
      <c r="E129" s="34" t="s">
        <v>221</v>
      </c>
      <c r="F129" s="34"/>
      <c r="G129" s="1" t="s">
        <v>21</v>
      </c>
      <c r="H129" s="1"/>
      <c r="I129" s="1">
        <v>3</v>
      </c>
    </row>
    <row r="130" spans="1:9" ht="15">
      <c r="A130" s="33" t="s">
        <v>219</v>
      </c>
      <c r="B130" s="33"/>
      <c r="C130" s="33"/>
      <c r="D130" s="33"/>
      <c r="E130" s="34" t="s">
        <v>222</v>
      </c>
      <c r="F130" s="34"/>
      <c r="G130" s="1" t="s">
        <v>10</v>
      </c>
      <c r="H130" s="1">
        <v>1</v>
      </c>
      <c r="I130" s="1"/>
    </row>
    <row r="131" spans="1:9" ht="15">
      <c r="A131" s="33"/>
      <c r="B131" s="33"/>
      <c r="C131" s="33"/>
      <c r="D131" s="33"/>
      <c r="E131" s="34"/>
      <c r="F131" s="34"/>
      <c r="G131" s="1"/>
      <c r="H131" s="1"/>
      <c r="I131" s="1"/>
    </row>
    <row r="132" spans="1:9" ht="15" customHeight="1">
      <c r="A132" s="33"/>
      <c r="B132" s="33"/>
      <c r="C132" s="33"/>
      <c r="D132" s="33"/>
      <c r="E132" s="34"/>
      <c r="F132" s="34"/>
      <c r="G132" s="1"/>
      <c r="H132" s="1"/>
      <c r="I132" s="1"/>
    </row>
    <row r="133" spans="1:9" ht="15">
      <c r="A133" s="33"/>
      <c r="B133" s="33"/>
      <c r="C133" s="33"/>
      <c r="D133" s="33"/>
      <c r="E133" s="33"/>
      <c r="F133" s="33"/>
      <c r="G133" s="1"/>
      <c r="H133" s="1"/>
      <c r="I133" s="1"/>
    </row>
    <row r="134" spans="1:9" ht="15">
      <c r="A134" s="33"/>
      <c r="B134" s="33"/>
      <c r="C134" s="33"/>
      <c r="D134" s="33"/>
      <c r="E134" s="33"/>
      <c r="F134" s="33"/>
      <c r="G134" s="1"/>
      <c r="H134" s="1"/>
      <c r="I134" s="1"/>
    </row>
    <row r="135" spans="1:9" ht="15">
      <c r="A135" s="33"/>
      <c r="B135" s="33"/>
      <c r="C135" s="33"/>
      <c r="D135" s="33"/>
      <c r="E135" s="33"/>
      <c r="F135" s="33"/>
      <c r="G135" s="1"/>
      <c r="H135" s="1"/>
      <c r="I135" s="1"/>
    </row>
    <row r="136" spans="6:9" ht="15" customHeight="1">
      <c r="F136" s="35" t="s">
        <v>4</v>
      </c>
      <c r="G136" s="36"/>
      <c r="H136" s="28">
        <f>H128+H129+H130+H131+H132+H133+H134+H135</f>
        <v>6</v>
      </c>
      <c r="I136" s="28">
        <f>I128+I129+I130+I131+I132+I133+I134+I135</f>
        <v>3</v>
      </c>
    </row>
    <row r="137" spans="1:9" ht="12.75">
      <c r="A137" s="30" t="str">
        <f>A13</f>
        <v>F/S BOYS</v>
      </c>
      <c r="B137" s="31"/>
      <c r="C137" s="31"/>
      <c r="D137" s="31"/>
      <c r="F137" s="37"/>
      <c r="G137" s="38"/>
      <c r="H137" s="29"/>
      <c r="I137" s="29"/>
    </row>
    <row r="138" spans="1:9" ht="12.75">
      <c r="A138" s="31"/>
      <c r="B138" s="31"/>
      <c r="C138" s="31"/>
      <c r="D138" s="31"/>
      <c r="F138" s="32" t="s">
        <v>6</v>
      </c>
      <c r="G138" s="32"/>
      <c r="H138" s="6">
        <f>H124+H136</f>
        <v>17</v>
      </c>
      <c r="I138" s="6">
        <f>I124+I136</f>
        <v>36</v>
      </c>
    </row>
    <row r="139" spans="1:9" ht="12.75" customHeight="1">
      <c r="A139" s="5"/>
      <c r="B139" s="5"/>
      <c r="C139" s="5"/>
      <c r="D139" s="5"/>
      <c r="F139" s="7"/>
      <c r="G139" s="7"/>
      <c r="H139" s="7"/>
      <c r="I139" s="7"/>
    </row>
    <row r="140" spans="1:9" ht="12.75" customHeight="1">
      <c r="A140" s="39">
        <v>200</v>
      </c>
      <c r="B140" s="39"/>
      <c r="C140" s="39"/>
      <c r="D140" s="39"/>
      <c r="H140" s="8" t="s">
        <v>3</v>
      </c>
      <c r="I140" s="8" t="s">
        <v>3</v>
      </c>
    </row>
    <row r="141" spans="1:9" ht="12.75">
      <c r="A141" s="40" t="s">
        <v>0</v>
      </c>
      <c r="B141" s="40"/>
      <c r="C141" s="40"/>
      <c r="D141" s="40"/>
      <c r="E141" s="40" t="s">
        <v>1</v>
      </c>
      <c r="F141" s="40"/>
      <c r="G141" s="4" t="s">
        <v>2</v>
      </c>
      <c r="H141" s="4" t="s">
        <v>9</v>
      </c>
      <c r="I141" s="4" t="str">
        <f>I3</f>
        <v>MP</v>
      </c>
    </row>
    <row r="142" spans="1:9" ht="15">
      <c r="A142" s="33" t="s">
        <v>223</v>
      </c>
      <c r="B142" s="33"/>
      <c r="C142" s="33"/>
      <c r="D142" s="33"/>
      <c r="E142" s="33">
        <v>26.03</v>
      </c>
      <c r="F142" s="33"/>
      <c r="G142" s="1" t="s">
        <v>10</v>
      </c>
      <c r="H142" s="1">
        <v>5</v>
      </c>
      <c r="I142" s="1"/>
    </row>
    <row r="143" spans="1:9" ht="15">
      <c r="A143" s="33" t="s">
        <v>224</v>
      </c>
      <c r="B143" s="33"/>
      <c r="C143" s="33"/>
      <c r="D143" s="33"/>
      <c r="E143" s="33">
        <v>26.65</v>
      </c>
      <c r="F143" s="33"/>
      <c r="G143" s="1" t="s">
        <v>21</v>
      </c>
      <c r="H143" s="1"/>
      <c r="I143" s="1">
        <v>3</v>
      </c>
    </row>
    <row r="144" spans="1:9" ht="15">
      <c r="A144" s="33" t="s">
        <v>213</v>
      </c>
      <c r="B144" s="33"/>
      <c r="C144" s="33"/>
      <c r="D144" s="33"/>
      <c r="E144" s="33">
        <v>26.79</v>
      </c>
      <c r="F144" s="33"/>
      <c r="G144" s="1" t="s">
        <v>21</v>
      </c>
      <c r="H144" s="1"/>
      <c r="I144" s="1">
        <v>1</v>
      </c>
    </row>
    <row r="145" spans="1:9" ht="15" customHeight="1">
      <c r="A145" s="33" t="s">
        <v>215</v>
      </c>
      <c r="B145" s="33"/>
      <c r="C145" s="33"/>
      <c r="D145" s="33"/>
      <c r="E145" s="33">
        <v>27.79</v>
      </c>
      <c r="F145" s="33"/>
      <c r="G145" s="1" t="s">
        <v>10</v>
      </c>
      <c r="H145" s="1"/>
      <c r="I145" s="1"/>
    </row>
    <row r="146" spans="1:9" ht="15">
      <c r="A146" s="33" t="s">
        <v>225</v>
      </c>
      <c r="B146" s="33"/>
      <c r="C146" s="33"/>
      <c r="D146" s="33"/>
      <c r="E146" s="33">
        <v>28.06</v>
      </c>
      <c r="F146" s="33"/>
      <c r="G146" s="1" t="s">
        <v>21</v>
      </c>
      <c r="H146" s="1"/>
      <c r="I146" s="1"/>
    </row>
    <row r="147" spans="1:9" ht="15">
      <c r="A147" s="33" t="s">
        <v>212</v>
      </c>
      <c r="B147" s="33"/>
      <c r="C147" s="33"/>
      <c r="D147" s="33"/>
      <c r="E147" s="33">
        <v>28.15</v>
      </c>
      <c r="F147" s="33"/>
      <c r="G147" s="1" t="s">
        <v>10</v>
      </c>
      <c r="H147" s="1"/>
      <c r="I147" s="1"/>
    </row>
    <row r="148" spans="1:9" ht="15">
      <c r="A148" s="33" t="s">
        <v>229</v>
      </c>
      <c r="B148" s="33"/>
      <c r="C148" s="33"/>
      <c r="D148" s="33"/>
      <c r="E148" s="33">
        <v>30.91</v>
      </c>
      <c r="F148" s="33"/>
      <c r="G148" s="1" t="s">
        <v>21</v>
      </c>
      <c r="H148" s="1"/>
      <c r="I148" s="1"/>
    </row>
    <row r="149" spans="1:9" ht="15">
      <c r="A149" s="33"/>
      <c r="B149" s="33"/>
      <c r="C149" s="33"/>
      <c r="D149" s="33"/>
      <c r="E149" s="33"/>
      <c r="F149" s="33"/>
      <c r="G149" s="1"/>
      <c r="H149" s="1"/>
      <c r="I149" s="1"/>
    </row>
    <row r="150" spans="6:9" ht="12.75">
      <c r="F150" s="35" t="s">
        <v>4</v>
      </c>
      <c r="G150" s="36"/>
      <c r="H150" s="28">
        <f>H142+H143+H144</f>
        <v>5</v>
      </c>
      <c r="I150" s="28">
        <f>I142+I143+I144</f>
        <v>4</v>
      </c>
    </row>
    <row r="151" spans="1:9" ht="15" customHeight="1">
      <c r="A151" s="30" t="str">
        <f>A13</f>
        <v>F/S BOYS</v>
      </c>
      <c r="B151" s="31"/>
      <c r="C151" s="31"/>
      <c r="D151" s="31"/>
      <c r="F151" s="37"/>
      <c r="G151" s="38"/>
      <c r="H151" s="29"/>
      <c r="I151" s="29"/>
    </row>
    <row r="152" spans="1:9" ht="12.75">
      <c r="A152" s="31"/>
      <c r="B152" s="31"/>
      <c r="C152" s="31"/>
      <c r="D152" s="31"/>
      <c r="F152" s="32" t="s">
        <v>6</v>
      </c>
      <c r="G152" s="32"/>
      <c r="H152" s="6">
        <f>H138+H150</f>
        <v>22</v>
      </c>
      <c r="I152" s="6">
        <f>I138+I150</f>
        <v>40</v>
      </c>
    </row>
    <row r="153" spans="1:9" ht="12.75">
      <c r="A153" s="5"/>
      <c r="B153" s="5"/>
      <c r="C153" s="5"/>
      <c r="D153" s="5"/>
      <c r="F153" s="7"/>
      <c r="G153" s="7"/>
      <c r="H153" s="7"/>
      <c r="I153" s="7"/>
    </row>
    <row r="154" spans="1:9" ht="12.75">
      <c r="A154" s="39">
        <v>3200</v>
      </c>
      <c r="B154" s="39"/>
      <c r="C154" s="39"/>
      <c r="D154" s="39"/>
      <c r="H154" s="8" t="s">
        <v>3</v>
      </c>
      <c r="I154" s="8" t="s">
        <v>3</v>
      </c>
    </row>
    <row r="155" spans="1:9" ht="12.75" customHeight="1">
      <c r="A155" s="40" t="s">
        <v>0</v>
      </c>
      <c r="B155" s="40"/>
      <c r="C155" s="40"/>
      <c r="D155" s="40"/>
      <c r="E155" s="40" t="s">
        <v>1</v>
      </c>
      <c r="F155" s="40"/>
      <c r="G155" s="4" t="s">
        <v>2</v>
      </c>
      <c r="H155" s="4" t="s">
        <v>9</v>
      </c>
      <c r="I155" s="4" t="str">
        <f>I3</f>
        <v>MP</v>
      </c>
    </row>
    <row r="156" spans="1:9" ht="12.75" customHeight="1">
      <c r="A156" s="33" t="s">
        <v>236</v>
      </c>
      <c r="B156" s="33"/>
      <c r="C156" s="33"/>
      <c r="D156" s="33"/>
      <c r="E156" s="34"/>
      <c r="F156" s="34"/>
      <c r="G156" s="1" t="s">
        <v>10</v>
      </c>
      <c r="H156" s="1">
        <v>5</v>
      </c>
      <c r="I156" s="1"/>
    </row>
    <row r="157" spans="1:9" ht="15">
      <c r="A157" s="33"/>
      <c r="B157" s="33"/>
      <c r="C157" s="33"/>
      <c r="D157" s="33"/>
      <c r="E157" s="34"/>
      <c r="F157" s="34"/>
      <c r="G157" s="1"/>
      <c r="H157" s="1"/>
      <c r="I157" s="1"/>
    </row>
    <row r="158" spans="1:9" ht="15">
      <c r="A158" s="43"/>
      <c r="B158" s="24"/>
      <c r="C158" s="24"/>
      <c r="D158" s="25"/>
      <c r="E158" s="34"/>
      <c r="F158" s="34"/>
      <c r="G158" s="1"/>
      <c r="H158" s="1"/>
      <c r="I158" s="1"/>
    </row>
    <row r="159" spans="1:9" ht="15">
      <c r="A159" s="43"/>
      <c r="B159" s="24"/>
      <c r="C159" s="24"/>
      <c r="D159" s="25"/>
      <c r="E159" s="34"/>
      <c r="F159" s="34"/>
      <c r="G159" s="1"/>
      <c r="H159" s="1"/>
      <c r="I159" s="1"/>
    </row>
    <row r="160" spans="1:9" ht="15">
      <c r="A160" s="33"/>
      <c r="B160" s="33"/>
      <c r="C160" s="33"/>
      <c r="D160" s="33"/>
      <c r="E160" s="34"/>
      <c r="F160" s="34"/>
      <c r="G160" s="1"/>
      <c r="H160" s="1"/>
      <c r="I160" s="1"/>
    </row>
    <row r="161" spans="1:9" ht="15" customHeight="1">
      <c r="A161" s="43"/>
      <c r="B161" s="24"/>
      <c r="C161" s="24"/>
      <c r="D161" s="25"/>
      <c r="E161" s="17"/>
      <c r="F161" s="18"/>
      <c r="G161" s="1"/>
      <c r="H161" s="1"/>
      <c r="I161" s="1"/>
    </row>
    <row r="162" spans="6:9" ht="12.75">
      <c r="F162" s="35" t="s">
        <v>4</v>
      </c>
      <c r="G162" s="36"/>
      <c r="H162" s="28">
        <f>H156+H157+H158</f>
        <v>5</v>
      </c>
      <c r="I162" s="28">
        <f>I156+I157+I158</f>
        <v>0</v>
      </c>
    </row>
    <row r="163" spans="1:9" ht="12.75">
      <c r="A163" s="30" t="str">
        <f>A13</f>
        <v>F/S BOYS</v>
      </c>
      <c r="B163" s="31"/>
      <c r="C163" s="31"/>
      <c r="D163" s="31"/>
      <c r="F163" s="37"/>
      <c r="G163" s="38"/>
      <c r="H163" s="29"/>
      <c r="I163" s="29"/>
    </row>
    <row r="164" spans="1:9" ht="12.75">
      <c r="A164" s="31"/>
      <c r="B164" s="31"/>
      <c r="C164" s="31"/>
      <c r="D164" s="31"/>
      <c r="F164" s="32" t="s">
        <v>6</v>
      </c>
      <c r="G164" s="32"/>
      <c r="H164" s="6">
        <f>H162+H152</f>
        <v>27</v>
      </c>
      <c r="I164" s="6">
        <f>I152+I151</f>
        <v>40</v>
      </c>
    </row>
    <row r="165" spans="1:9" ht="15" customHeight="1">
      <c r="A165" s="5"/>
      <c r="B165" s="5"/>
      <c r="C165" s="5"/>
      <c r="D165" s="5"/>
      <c r="F165" s="7"/>
      <c r="G165" s="7"/>
      <c r="H165" s="7"/>
      <c r="I165" s="7"/>
    </row>
    <row r="166" spans="1:9" ht="12.75">
      <c r="A166" s="3" t="s">
        <v>5</v>
      </c>
      <c r="H166" s="8" t="s">
        <v>3</v>
      </c>
      <c r="I166" s="8" t="s">
        <v>3</v>
      </c>
    </row>
    <row r="167" spans="1:9" ht="12.75">
      <c r="A167" s="45" t="s">
        <v>0</v>
      </c>
      <c r="B167" s="62"/>
      <c r="C167" s="62"/>
      <c r="D167" s="46"/>
      <c r="E167" s="40" t="s">
        <v>1</v>
      </c>
      <c r="F167" s="40"/>
      <c r="G167" s="4" t="s">
        <v>2</v>
      </c>
      <c r="H167" s="4" t="s">
        <v>9</v>
      </c>
      <c r="I167" s="4" t="str">
        <f>I3</f>
        <v>MP</v>
      </c>
    </row>
    <row r="168" spans="1:9" ht="15">
      <c r="A168" s="33" t="s">
        <v>10</v>
      </c>
      <c r="B168" s="33"/>
      <c r="C168" s="33"/>
      <c r="D168" s="33"/>
      <c r="E168" s="34" t="s">
        <v>207</v>
      </c>
      <c r="F168" s="34"/>
      <c r="G168" s="1"/>
      <c r="H168" s="1">
        <v>5</v>
      </c>
      <c r="I168" s="1"/>
    </row>
    <row r="169" spans="1:9" ht="15" customHeight="1">
      <c r="A169" s="43"/>
      <c r="B169" s="24"/>
      <c r="C169" s="24"/>
      <c r="D169" s="25"/>
      <c r="E169" s="34"/>
      <c r="F169" s="34"/>
      <c r="G169" s="1"/>
      <c r="H169" s="1"/>
      <c r="I169" s="1"/>
    </row>
    <row r="170" spans="1:9" ht="15">
      <c r="A170" s="33"/>
      <c r="B170" s="33"/>
      <c r="C170" s="33"/>
      <c r="D170" s="33"/>
      <c r="E170" s="34"/>
      <c r="F170" s="34"/>
      <c r="G170" s="1"/>
      <c r="H170" s="1"/>
      <c r="I170" s="1"/>
    </row>
    <row r="171" spans="1:9" ht="15">
      <c r="A171" s="33"/>
      <c r="B171" s="33"/>
      <c r="C171" s="33"/>
      <c r="D171" s="33"/>
      <c r="E171" s="34"/>
      <c r="F171" s="34"/>
      <c r="G171" s="1"/>
      <c r="H171" s="1"/>
      <c r="I171" s="1"/>
    </row>
    <row r="172" spans="6:9" ht="12.75">
      <c r="F172" s="35" t="s">
        <v>4</v>
      </c>
      <c r="G172" s="36"/>
      <c r="H172" s="28">
        <f>H168+H169+H170</f>
        <v>5</v>
      </c>
      <c r="I172" s="28">
        <f>I168+I169+I170</f>
        <v>0</v>
      </c>
    </row>
    <row r="173" spans="1:9" ht="15" customHeight="1">
      <c r="A173" s="30" t="str">
        <f>A13</f>
        <v>F/S BOYS</v>
      </c>
      <c r="B173" s="31"/>
      <c r="C173" s="31"/>
      <c r="D173" s="31"/>
      <c r="F173" s="37"/>
      <c r="G173" s="38"/>
      <c r="H173" s="29"/>
      <c r="I173" s="29"/>
    </row>
    <row r="174" spans="1:9" ht="12.75">
      <c r="A174" s="31"/>
      <c r="B174" s="31"/>
      <c r="C174" s="31"/>
      <c r="D174" s="31"/>
      <c r="F174" s="32" t="s">
        <v>6</v>
      </c>
      <c r="G174" s="32"/>
      <c r="H174" s="6">
        <f>H172+H164</f>
        <v>32</v>
      </c>
      <c r="I174" s="6">
        <f>I172+I164</f>
        <v>40</v>
      </c>
    </row>
    <row r="175" spans="1:9" ht="12.75">
      <c r="A175" s="5"/>
      <c r="B175" s="5"/>
      <c r="C175" s="5"/>
      <c r="D175" s="5"/>
      <c r="F175" s="7"/>
      <c r="G175" s="7"/>
      <c r="H175" s="7"/>
      <c r="I175" s="7"/>
    </row>
    <row r="176" spans="1:9" ht="12.75">
      <c r="A176" s="39" t="s">
        <v>16</v>
      </c>
      <c r="B176" s="39"/>
      <c r="C176" s="39"/>
      <c r="D176" s="39"/>
      <c r="H176" s="8" t="s">
        <v>3</v>
      </c>
      <c r="I176" s="8" t="s">
        <v>3</v>
      </c>
    </row>
    <row r="177" spans="1:9" ht="12.75">
      <c r="A177" s="40" t="s">
        <v>0</v>
      </c>
      <c r="B177" s="40"/>
      <c r="C177" s="40"/>
      <c r="D177" s="40"/>
      <c r="E177" s="40" t="s">
        <v>1</v>
      </c>
      <c r="F177" s="40"/>
      <c r="G177" s="4" t="s">
        <v>2</v>
      </c>
      <c r="H177" s="4" t="s">
        <v>9</v>
      </c>
      <c r="I177" s="4" t="str">
        <f>I3</f>
        <v>MP</v>
      </c>
    </row>
    <row r="178" spans="1:9" ht="14.25">
      <c r="A178" s="26" t="s">
        <v>179</v>
      </c>
      <c r="B178" s="26"/>
      <c r="C178" s="26"/>
      <c r="D178" s="26"/>
      <c r="E178" s="27" t="s">
        <v>180</v>
      </c>
      <c r="F178" s="27"/>
      <c r="G178" s="22" t="s">
        <v>10</v>
      </c>
      <c r="H178" s="22">
        <v>5</v>
      </c>
      <c r="I178" s="22"/>
    </row>
    <row r="179" spans="1:9" ht="14.25">
      <c r="A179" s="55" t="s">
        <v>167</v>
      </c>
      <c r="B179" s="56"/>
      <c r="C179" s="56"/>
      <c r="D179" s="57"/>
      <c r="E179" s="58" t="s">
        <v>181</v>
      </c>
      <c r="F179" s="59"/>
      <c r="G179" s="22" t="s">
        <v>21</v>
      </c>
      <c r="H179" s="22"/>
      <c r="I179" s="22">
        <v>3</v>
      </c>
    </row>
    <row r="180" spans="1:9" ht="15" customHeight="1">
      <c r="A180" s="26"/>
      <c r="B180" s="26"/>
      <c r="C180" s="26"/>
      <c r="D180" s="26"/>
      <c r="E180" s="27"/>
      <c r="F180" s="27"/>
      <c r="G180" s="22"/>
      <c r="H180" s="22"/>
      <c r="I180" s="22"/>
    </row>
    <row r="181" spans="1:9" ht="14.25">
      <c r="A181" s="26"/>
      <c r="B181" s="26"/>
      <c r="C181" s="26"/>
      <c r="D181" s="26"/>
      <c r="E181" s="27"/>
      <c r="F181" s="27"/>
      <c r="G181" s="22"/>
      <c r="H181" s="22"/>
      <c r="I181" s="22"/>
    </row>
    <row r="182" spans="1:9" ht="14.25">
      <c r="A182" s="26"/>
      <c r="B182" s="26"/>
      <c r="C182" s="26"/>
      <c r="D182" s="26"/>
      <c r="E182" s="27"/>
      <c r="F182" s="27"/>
      <c r="G182" s="22"/>
      <c r="H182" s="22"/>
      <c r="I182" s="22"/>
    </row>
    <row r="183" spans="1:9" ht="14.25">
      <c r="A183" s="26"/>
      <c r="B183" s="26"/>
      <c r="C183" s="26"/>
      <c r="D183" s="26"/>
      <c r="E183" s="27"/>
      <c r="F183" s="27"/>
      <c r="G183" s="22"/>
      <c r="H183" s="22"/>
      <c r="I183" s="22"/>
    </row>
    <row r="184" spans="1:9" ht="12.75" customHeight="1">
      <c r="A184" s="26"/>
      <c r="B184" s="26"/>
      <c r="C184" s="26"/>
      <c r="D184" s="26"/>
      <c r="E184" s="27"/>
      <c r="F184" s="27"/>
      <c r="G184" s="22"/>
      <c r="H184" s="22"/>
      <c r="I184" s="22"/>
    </row>
    <row r="185" spans="1:9" ht="12.75" customHeight="1">
      <c r="A185" s="26"/>
      <c r="B185" s="26"/>
      <c r="C185" s="26"/>
      <c r="D185" s="26"/>
      <c r="E185" s="27"/>
      <c r="F185" s="27"/>
      <c r="G185" s="22"/>
      <c r="H185" s="22"/>
      <c r="I185" s="22"/>
    </row>
    <row r="186" spans="1:9" ht="15">
      <c r="A186" s="33"/>
      <c r="B186" s="33"/>
      <c r="C186" s="33"/>
      <c r="D186" s="33"/>
      <c r="E186" s="27"/>
      <c r="F186" s="27"/>
      <c r="G186" s="22"/>
      <c r="H186" s="22"/>
      <c r="I186" s="22"/>
    </row>
    <row r="187" spans="6:9" ht="12.75">
      <c r="F187" s="35" t="s">
        <v>4</v>
      </c>
      <c r="G187" s="36"/>
      <c r="H187" s="28">
        <f>H178+H179+H180</f>
        <v>5</v>
      </c>
      <c r="I187" s="28">
        <f>I178+I179+I180</f>
        <v>3</v>
      </c>
    </row>
    <row r="188" spans="1:9" ht="12.75">
      <c r="A188" s="30" t="str">
        <f>A13</f>
        <v>F/S BOYS</v>
      </c>
      <c r="B188" s="31"/>
      <c r="C188" s="31"/>
      <c r="D188" s="31"/>
      <c r="F188" s="37"/>
      <c r="G188" s="38"/>
      <c r="H188" s="29"/>
      <c r="I188" s="29"/>
    </row>
    <row r="189" spans="1:9" ht="12.75">
      <c r="A189" s="31"/>
      <c r="B189" s="31"/>
      <c r="C189" s="31"/>
      <c r="D189" s="31"/>
      <c r="F189" s="32" t="s">
        <v>6</v>
      </c>
      <c r="G189" s="32"/>
      <c r="H189" s="6">
        <f>H174+H187</f>
        <v>37</v>
      </c>
      <c r="I189" s="6">
        <f>I174+I187</f>
        <v>43</v>
      </c>
    </row>
    <row r="190" spans="1:9" ht="15" customHeight="1">
      <c r="A190" s="5"/>
      <c r="B190" s="5"/>
      <c r="C190" s="5"/>
      <c r="D190" s="5"/>
      <c r="F190" s="7"/>
      <c r="G190" s="7"/>
      <c r="H190" s="7"/>
      <c r="I190" s="7"/>
    </row>
    <row r="191" spans="1:9" ht="12.75">
      <c r="A191" s="39" t="s">
        <v>17</v>
      </c>
      <c r="B191" s="39"/>
      <c r="C191" s="39"/>
      <c r="D191" s="39"/>
      <c r="H191" s="8" t="s">
        <v>3</v>
      </c>
      <c r="I191" s="8" t="s">
        <v>3</v>
      </c>
    </row>
    <row r="192" spans="1:9" ht="12.75">
      <c r="A192" s="40" t="s">
        <v>0</v>
      </c>
      <c r="B192" s="40"/>
      <c r="C192" s="40"/>
      <c r="D192" s="40"/>
      <c r="E192" s="40" t="s">
        <v>1</v>
      </c>
      <c r="F192" s="40"/>
      <c r="G192" s="4" t="s">
        <v>2</v>
      </c>
      <c r="H192" s="4" t="s">
        <v>9</v>
      </c>
      <c r="I192" s="4" t="str">
        <f>I3</f>
        <v>MP</v>
      </c>
    </row>
    <row r="193" spans="1:9" ht="15">
      <c r="A193" s="33" t="s">
        <v>179</v>
      </c>
      <c r="B193" s="33"/>
      <c r="C193" s="33"/>
      <c r="D193" s="33"/>
      <c r="E193" s="33" t="s">
        <v>200</v>
      </c>
      <c r="F193" s="33"/>
      <c r="G193" s="1" t="s">
        <v>10</v>
      </c>
      <c r="H193" s="1">
        <v>5</v>
      </c>
      <c r="I193" s="1"/>
    </row>
    <row r="194" spans="1:9" ht="15" customHeight="1">
      <c r="A194" s="43"/>
      <c r="B194" s="24"/>
      <c r="C194" s="24"/>
      <c r="D194" s="25"/>
      <c r="E194" s="43"/>
      <c r="F194" s="25"/>
      <c r="G194" s="1"/>
      <c r="H194" s="1"/>
      <c r="I194" s="1"/>
    </row>
    <row r="195" spans="1:9" ht="15">
      <c r="A195" s="33"/>
      <c r="B195" s="33"/>
      <c r="C195" s="33"/>
      <c r="D195" s="33"/>
      <c r="E195" s="33"/>
      <c r="F195" s="33"/>
      <c r="G195" s="1"/>
      <c r="H195" s="1"/>
      <c r="I195" s="1"/>
    </row>
    <row r="196" spans="1:9" ht="15">
      <c r="A196" s="33"/>
      <c r="B196" s="33"/>
      <c r="C196" s="33"/>
      <c r="D196" s="33"/>
      <c r="E196" s="33"/>
      <c r="F196" s="33"/>
      <c r="G196" s="1"/>
      <c r="H196" s="1"/>
      <c r="I196" s="1"/>
    </row>
    <row r="197" spans="1:9" ht="15">
      <c r="A197" s="33"/>
      <c r="B197" s="33"/>
      <c r="C197" s="33"/>
      <c r="D197" s="33"/>
      <c r="E197" s="33"/>
      <c r="F197" s="33"/>
      <c r="G197" s="1"/>
      <c r="H197" s="1"/>
      <c r="I197" s="1"/>
    </row>
    <row r="198" spans="1:9" ht="15" customHeight="1">
      <c r="A198" s="33"/>
      <c r="B198" s="33"/>
      <c r="C198" s="33"/>
      <c r="D198" s="33"/>
      <c r="E198" s="33"/>
      <c r="F198" s="33"/>
      <c r="G198" s="1"/>
      <c r="H198" s="1"/>
      <c r="I198" s="1"/>
    </row>
    <row r="199" spans="1:9" ht="15">
      <c r="A199" s="33"/>
      <c r="B199" s="33"/>
      <c r="C199" s="33"/>
      <c r="D199" s="33"/>
      <c r="E199" s="33"/>
      <c r="F199" s="33"/>
      <c r="G199" s="1"/>
      <c r="H199" s="1"/>
      <c r="I199" s="1"/>
    </row>
    <row r="200" spans="6:9" ht="12.75">
      <c r="F200" s="35" t="s">
        <v>4</v>
      </c>
      <c r="G200" s="36"/>
      <c r="H200" s="28">
        <f>H195+H194+H193</f>
        <v>5</v>
      </c>
      <c r="I200" s="28">
        <f>I195+I194+I193</f>
        <v>0</v>
      </c>
    </row>
    <row r="201" spans="1:9" ht="12.75">
      <c r="A201" s="30" t="str">
        <f>A13</f>
        <v>F/S BOYS</v>
      </c>
      <c r="B201" s="31"/>
      <c r="C201" s="31"/>
      <c r="D201" s="31"/>
      <c r="F201" s="37"/>
      <c r="G201" s="38"/>
      <c r="H201" s="29"/>
      <c r="I201" s="29"/>
    </row>
    <row r="202" spans="1:9" ht="12.75" customHeight="1">
      <c r="A202" s="31"/>
      <c r="B202" s="31"/>
      <c r="C202" s="31"/>
      <c r="D202" s="31"/>
      <c r="F202" s="32" t="s">
        <v>6</v>
      </c>
      <c r="G202" s="32"/>
      <c r="H202" s="6">
        <f>H189+H200</f>
        <v>42</v>
      </c>
      <c r="I202" s="6">
        <f>I189+I200</f>
        <v>43</v>
      </c>
    </row>
    <row r="203" spans="1:9" ht="12.75" customHeight="1">
      <c r="A203" s="5"/>
      <c r="B203" s="5"/>
      <c r="C203" s="5"/>
      <c r="D203" s="5"/>
      <c r="F203" s="7"/>
      <c r="G203" s="7"/>
      <c r="H203" s="7"/>
      <c r="I203" s="7"/>
    </row>
    <row r="204" spans="1:9" ht="12.75">
      <c r="A204" s="39" t="s">
        <v>18</v>
      </c>
      <c r="B204" s="39"/>
      <c r="C204" s="39"/>
      <c r="D204" s="39"/>
      <c r="H204" s="8" t="s">
        <v>3</v>
      </c>
      <c r="I204" s="8" t="s">
        <v>3</v>
      </c>
    </row>
    <row r="205" spans="1:9" ht="12.75">
      <c r="A205" s="40" t="s">
        <v>0</v>
      </c>
      <c r="B205" s="40"/>
      <c r="C205" s="40"/>
      <c r="D205" s="40"/>
      <c r="E205" s="40" t="s">
        <v>1</v>
      </c>
      <c r="F205" s="40"/>
      <c r="G205" s="4" t="s">
        <v>2</v>
      </c>
      <c r="H205" s="4" t="s">
        <v>9</v>
      </c>
      <c r="I205" s="4" t="str">
        <f>I3</f>
        <v>MP</v>
      </c>
    </row>
    <row r="206" spans="1:9" ht="15">
      <c r="A206" s="33" t="s">
        <v>166</v>
      </c>
      <c r="B206" s="33"/>
      <c r="C206" s="33"/>
      <c r="D206" s="33"/>
      <c r="E206" s="34" t="s">
        <v>169</v>
      </c>
      <c r="F206" s="34"/>
      <c r="G206" s="1" t="s">
        <v>21</v>
      </c>
      <c r="H206" s="1"/>
      <c r="I206" s="1">
        <v>5</v>
      </c>
    </row>
    <row r="207" spans="1:9" ht="15">
      <c r="A207" s="33" t="s">
        <v>167</v>
      </c>
      <c r="B207" s="33"/>
      <c r="C207" s="33"/>
      <c r="D207" s="33"/>
      <c r="E207" s="34" t="s">
        <v>170</v>
      </c>
      <c r="F207" s="34"/>
      <c r="G207" s="1" t="s">
        <v>21</v>
      </c>
      <c r="H207" s="1"/>
      <c r="I207" s="1">
        <v>3</v>
      </c>
    </row>
    <row r="208" spans="1:9" ht="15" customHeight="1">
      <c r="A208" s="33" t="s">
        <v>168</v>
      </c>
      <c r="B208" s="33"/>
      <c r="C208" s="33"/>
      <c r="D208" s="33"/>
      <c r="E208" s="34" t="s">
        <v>110</v>
      </c>
      <c r="F208" s="34"/>
      <c r="G208" s="1" t="s">
        <v>21</v>
      </c>
      <c r="H208" s="1"/>
      <c r="I208" s="1">
        <v>1</v>
      </c>
    </row>
    <row r="209" spans="1:9" ht="15">
      <c r="A209" s="33"/>
      <c r="B209" s="33"/>
      <c r="C209" s="33"/>
      <c r="D209" s="33"/>
      <c r="E209" s="41"/>
      <c r="F209" s="42"/>
      <c r="G209" s="1"/>
      <c r="H209" s="1"/>
      <c r="I209" s="1"/>
    </row>
    <row r="210" spans="1:9" ht="15">
      <c r="A210" s="33"/>
      <c r="B210" s="33"/>
      <c r="C210" s="33"/>
      <c r="D210" s="33"/>
      <c r="E210" s="34"/>
      <c r="F210" s="34"/>
      <c r="G210" s="1"/>
      <c r="H210" s="1"/>
      <c r="I210" s="1"/>
    </row>
    <row r="211" spans="6:9" ht="12.75">
      <c r="F211" s="35" t="s">
        <v>4</v>
      </c>
      <c r="G211" s="36"/>
      <c r="H211" s="28">
        <f>H206+H207+H208</f>
        <v>0</v>
      </c>
      <c r="I211" s="28">
        <f>I206+I207+I208</f>
        <v>9</v>
      </c>
    </row>
    <row r="212" spans="1:9" ht="15" customHeight="1">
      <c r="A212" s="30" t="str">
        <f>A13</f>
        <v>F/S BOYS</v>
      </c>
      <c r="B212" s="31"/>
      <c r="C212" s="31"/>
      <c r="D212" s="31"/>
      <c r="F212" s="37"/>
      <c r="G212" s="38"/>
      <c r="H212" s="29"/>
      <c r="I212" s="29"/>
    </row>
    <row r="213" spans="1:9" ht="12.75">
      <c r="A213" s="31"/>
      <c r="B213" s="31"/>
      <c r="C213" s="31"/>
      <c r="D213" s="31"/>
      <c r="F213" s="32" t="s">
        <v>6</v>
      </c>
      <c r="G213" s="32"/>
      <c r="H213" s="6">
        <f>H202+H211</f>
        <v>42</v>
      </c>
      <c r="I213" s="6">
        <f>I202+I211</f>
        <v>52</v>
      </c>
    </row>
    <row r="214" spans="1:9" ht="12.75">
      <c r="A214" s="5"/>
      <c r="B214" s="5"/>
      <c r="C214" s="5"/>
      <c r="D214" s="5"/>
      <c r="F214" s="7"/>
      <c r="G214" s="7"/>
      <c r="H214" s="7"/>
      <c r="I214" s="7"/>
    </row>
    <row r="215" spans="1:9" ht="12.75">
      <c r="A215" s="39" t="s">
        <v>19</v>
      </c>
      <c r="B215" s="39"/>
      <c r="C215" s="39"/>
      <c r="D215" s="39"/>
      <c r="H215" s="8" t="s">
        <v>3</v>
      </c>
      <c r="I215" s="8" t="s">
        <v>3</v>
      </c>
    </row>
    <row r="216" spans="1:9" ht="12.75" customHeight="1">
      <c r="A216" s="40" t="s">
        <v>0</v>
      </c>
      <c r="B216" s="40"/>
      <c r="C216" s="40"/>
      <c r="D216" s="40"/>
      <c r="E216" s="40" t="s">
        <v>1</v>
      </c>
      <c r="F216" s="40"/>
      <c r="G216" s="4" t="s">
        <v>2</v>
      </c>
      <c r="H216" s="4" t="s">
        <v>9</v>
      </c>
      <c r="I216" s="4" t="str">
        <f>I3</f>
        <v>MP</v>
      </c>
    </row>
    <row r="217" spans="1:9" ht="12.75" customHeight="1">
      <c r="A217" s="33" t="s">
        <v>146</v>
      </c>
      <c r="B217" s="33"/>
      <c r="C217" s="33"/>
      <c r="D217" s="33"/>
      <c r="E217" s="34" t="s">
        <v>160</v>
      </c>
      <c r="F217" s="34"/>
      <c r="G217" s="1" t="s">
        <v>21</v>
      </c>
      <c r="H217" s="1"/>
      <c r="I217" s="1">
        <v>5</v>
      </c>
    </row>
    <row r="218" spans="1:9" ht="15">
      <c r="A218" s="33" t="s">
        <v>154</v>
      </c>
      <c r="B218" s="33"/>
      <c r="C218" s="33"/>
      <c r="D218" s="33"/>
      <c r="E218" s="34" t="s">
        <v>137</v>
      </c>
      <c r="F218" s="34"/>
      <c r="G218" s="1" t="s">
        <v>21</v>
      </c>
      <c r="H218" s="1"/>
      <c r="I218" s="1">
        <v>3</v>
      </c>
    </row>
    <row r="219" spans="1:9" ht="15">
      <c r="A219" s="33" t="s">
        <v>155</v>
      </c>
      <c r="B219" s="33"/>
      <c r="C219" s="33"/>
      <c r="D219" s="33"/>
      <c r="E219" s="34" t="s">
        <v>161</v>
      </c>
      <c r="F219" s="34"/>
      <c r="G219" s="1" t="s">
        <v>10</v>
      </c>
      <c r="H219" s="1">
        <v>1</v>
      </c>
      <c r="I219" s="1"/>
    </row>
    <row r="220" spans="1:9" ht="15">
      <c r="A220" s="33" t="s">
        <v>156</v>
      </c>
      <c r="B220" s="33"/>
      <c r="C220" s="33"/>
      <c r="D220" s="33"/>
      <c r="E220" s="34" t="s">
        <v>162</v>
      </c>
      <c r="F220" s="34"/>
      <c r="G220" s="1" t="s">
        <v>10</v>
      </c>
      <c r="H220" s="1"/>
      <c r="I220" s="1"/>
    </row>
    <row r="221" spans="1:9" ht="15">
      <c r="A221" s="33" t="s">
        <v>147</v>
      </c>
      <c r="B221" s="33"/>
      <c r="C221" s="33"/>
      <c r="D221" s="33"/>
      <c r="E221" s="34" t="s">
        <v>116</v>
      </c>
      <c r="F221" s="34"/>
      <c r="G221" s="1" t="s">
        <v>21</v>
      </c>
      <c r="H221" s="1"/>
      <c r="I221" s="1"/>
    </row>
    <row r="222" spans="1:9" ht="15" customHeight="1">
      <c r="A222" s="33" t="s">
        <v>157</v>
      </c>
      <c r="B222" s="33"/>
      <c r="C222" s="33"/>
      <c r="D222" s="33"/>
      <c r="E222" s="34" t="s">
        <v>163</v>
      </c>
      <c r="F222" s="34"/>
      <c r="G222" s="1" t="s">
        <v>21</v>
      </c>
      <c r="H222" s="1"/>
      <c r="I222" s="1"/>
    </row>
    <row r="223" spans="1:9" ht="15" customHeight="1">
      <c r="A223" s="33" t="s">
        <v>158</v>
      </c>
      <c r="B223" s="33"/>
      <c r="C223" s="33"/>
      <c r="D223" s="33"/>
      <c r="E223" s="34" t="s">
        <v>164</v>
      </c>
      <c r="F223" s="34"/>
      <c r="G223" s="1" t="s">
        <v>10</v>
      </c>
      <c r="H223" s="1"/>
      <c r="I223" s="1"/>
    </row>
    <row r="224" spans="1:9" ht="15" customHeight="1">
      <c r="A224" s="33" t="s">
        <v>159</v>
      </c>
      <c r="B224" s="33"/>
      <c r="C224" s="33"/>
      <c r="D224" s="33"/>
      <c r="E224" s="34" t="s">
        <v>165</v>
      </c>
      <c r="F224" s="34"/>
      <c r="G224" s="1" t="s">
        <v>21</v>
      </c>
      <c r="H224" s="1"/>
      <c r="I224" s="1"/>
    </row>
    <row r="225" spans="6:9" ht="12.75">
      <c r="F225" s="35" t="s">
        <v>4</v>
      </c>
      <c r="G225" s="36"/>
      <c r="H225" s="28">
        <f>H219+H217+H218</f>
        <v>1</v>
      </c>
      <c r="I225" s="28">
        <f>I219+I217+I218</f>
        <v>8</v>
      </c>
    </row>
    <row r="226" spans="1:9" ht="12.75">
      <c r="A226" s="30" t="str">
        <f>A13</f>
        <v>F/S BOYS</v>
      </c>
      <c r="B226" s="31"/>
      <c r="C226" s="31"/>
      <c r="D226" s="31"/>
      <c r="F226" s="37"/>
      <c r="G226" s="38"/>
      <c r="H226" s="29"/>
      <c r="I226" s="29"/>
    </row>
    <row r="227" spans="1:9" ht="12.75">
      <c r="A227" s="31"/>
      <c r="B227" s="31"/>
      <c r="C227" s="31"/>
      <c r="D227" s="31"/>
      <c r="F227" s="32" t="s">
        <v>6</v>
      </c>
      <c r="G227" s="32"/>
      <c r="H227" s="6">
        <f>H213+H225</f>
        <v>43</v>
      </c>
      <c r="I227" s="6">
        <f>I213+I225</f>
        <v>60</v>
      </c>
    </row>
    <row r="228" spans="1:9" ht="15" customHeight="1">
      <c r="A228" s="5"/>
      <c r="B228" s="5"/>
      <c r="C228" s="5"/>
      <c r="D228" s="5"/>
      <c r="F228" s="7"/>
      <c r="G228" s="7"/>
      <c r="H228" s="7"/>
      <c r="I228" s="7"/>
    </row>
    <row r="229" spans="1:9" ht="12.75">
      <c r="A229" s="39" t="s">
        <v>20</v>
      </c>
      <c r="B229" s="39"/>
      <c r="C229" s="39"/>
      <c r="D229" s="39"/>
      <c r="H229" s="8" t="s">
        <v>3</v>
      </c>
      <c r="I229" s="8" t="s">
        <v>3</v>
      </c>
    </row>
    <row r="230" spans="1:9" ht="12.75">
      <c r="A230" s="40" t="s">
        <v>0</v>
      </c>
      <c r="B230" s="40"/>
      <c r="C230" s="40"/>
      <c r="D230" s="40"/>
      <c r="E230" s="40" t="s">
        <v>1</v>
      </c>
      <c r="F230" s="40"/>
      <c r="G230" s="4" t="s">
        <v>2</v>
      </c>
      <c r="H230" s="4" t="s">
        <v>9</v>
      </c>
      <c r="I230" s="4" t="str">
        <f>I3</f>
        <v>MP</v>
      </c>
    </row>
    <row r="231" spans="1:9" ht="15">
      <c r="A231" s="33" t="s">
        <v>146</v>
      </c>
      <c r="B231" s="33"/>
      <c r="C231" s="33"/>
      <c r="D231" s="33"/>
      <c r="E231" s="34" t="s">
        <v>150</v>
      </c>
      <c r="F231" s="34"/>
      <c r="G231" s="1" t="s">
        <v>21</v>
      </c>
      <c r="H231" s="1"/>
      <c r="I231" s="1">
        <v>5</v>
      </c>
    </row>
    <row r="232" spans="1:9" ht="15" customHeight="1">
      <c r="A232" s="33" t="s">
        <v>147</v>
      </c>
      <c r="B232" s="33"/>
      <c r="C232" s="33"/>
      <c r="D232" s="33"/>
      <c r="E232" s="34" t="s">
        <v>151</v>
      </c>
      <c r="F232" s="34"/>
      <c r="G232" s="1" t="s">
        <v>21</v>
      </c>
      <c r="H232" s="1"/>
      <c r="I232" s="1">
        <v>3</v>
      </c>
    </row>
    <row r="233" spans="1:9" ht="15">
      <c r="A233" s="33" t="s">
        <v>148</v>
      </c>
      <c r="B233" s="33"/>
      <c r="C233" s="33"/>
      <c r="D233" s="33"/>
      <c r="E233" s="34" t="s">
        <v>152</v>
      </c>
      <c r="F233" s="34"/>
      <c r="G233" s="1" t="s">
        <v>10</v>
      </c>
      <c r="H233" s="1">
        <v>1</v>
      </c>
      <c r="I233" s="1"/>
    </row>
    <row r="234" spans="1:9" ht="15" customHeight="1">
      <c r="A234" s="33" t="s">
        <v>149</v>
      </c>
      <c r="B234" s="33"/>
      <c r="C234" s="33"/>
      <c r="D234" s="33"/>
      <c r="E234" s="34" t="s">
        <v>153</v>
      </c>
      <c r="F234" s="34"/>
      <c r="G234" s="1" t="s">
        <v>10</v>
      </c>
      <c r="H234" s="1"/>
      <c r="I234" s="1"/>
    </row>
    <row r="235" spans="1:9" ht="15">
      <c r="A235" s="33"/>
      <c r="B235" s="33"/>
      <c r="C235" s="33"/>
      <c r="D235" s="33"/>
      <c r="E235" s="34"/>
      <c r="F235" s="34"/>
      <c r="G235" s="1"/>
      <c r="H235" s="1"/>
      <c r="I235" s="1"/>
    </row>
    <row r="236" spans="1:9" ht="15">
      <c r="A236" s="33"/>
      <c r="B236" s="33"/>
      <c r="C236" s="33"/>
      <c r="D236" s="33"/>
      <c r="E236" s="34"/>
      <c r="F236" s="34"/>
      <c r="G236" s="1"/>
      <c r="H236" s="1"/>
      <c r="I236" s="1"/>
    </row>
    <row r="237" spans="1:9" ht="15" customHeight="1">
      <c r="A237" s="33"/>
      <c r="B237" s="33"/>
      <c r="C237" s="33"/>
      <c r="D237" s="33"/>
      <c r="E237" s="34"/>
      <c r="F237" s="34"/>
      <c r="G237" s="1"/>
      <c r="H237" s="1"/>
      <c r="I237" s="1"/>
    </row>
    <row r="238" spans="6:9" ht="12.75">
      <c r="F238" s="35" t="s">
        <v>4</v>
      </c>
      <c r="G238" s="36"/>
      <c r="H238" s="28">
        <f>H231+H232+H233</f>
        <v>1</v>
      </c>
      <c r="I238" s="28">
        <f>I231+I232+I233</f>
        <v>8</v>
      </c>
    </row>
    <row r="239" spans="1:9" ht="12.75">
      <c r="A239" s="30" t="str">
        <f>A13</f>
        <v>F/S BOYS</v>
      </c>
      <c r="B239" s="31"/>
      <c r="C239" s="31"/>
      <c r="D239" s="31"/>
      <c r="F239" s="37"/>
      <c r="G239" s="38"/>
      <c r="H239" s="29"/>
      <c r="I239" s="29"/>
    </row>
    <row r="240" spans="1:9" ht="12.75">
      <c r="A240" s="31"/>
      <c r="B240" s="31"/>
      <c r="C240" s="31"/>
      <c r="D240" s="31"/>
      <c r="F240" s="32" t="s">
        <v>6</v>
      </c>
      <c r="G240" s="32"/>
      <c r="H240" s="6">
        <f>H227+H238</f>
        <v>44</v>
      </c>
      <c r="I240" s="6">
        <f>I227+I238</f>
        <v>68</v>
      </c>
    </row>
    <row r="241" ht="12.75" customHeight="1"/>
    <row r="242" spans="1:9" ht="12.75">
      <c r="A242" s="39" t="s">
        <v>188</v>
      </c>
      <c r="B242" s="39"/>
      <c r="C242" s="39"/>
      <c r="D242" s="39"/>
      <c r="H242" s="8" t="s">
        <v>3</v>
      </c>
      <c r="I242" s="8" t="s">
        <v>3</v>
      </c>
    </row>
    <row r="243" spans="1:9" ht="12.75">
      <c r="A243" s="40" t="s">
        <v>0</v>
      </c>
      <c r="B243" s="40"/>
      <c r="C243" s="40"/>
      <c r="D243" s="40"/>
      <c r="E243" s="40" t="s">
        <v>1</v>
      </c>
      <c r="F243" s="40"/>
      <c r="G243" s="4" t="s">
        <v>2</v>
      </c>
      <c r="H243" s="4" t="s">
        <v>9</v>
      </c>
      <c r="I243" s="4" t="str">
        <f>I41</f>
        <v>Points</v>
      </c>
    </row>
    <row r="244" spans="1:9" ht="15">
      <c r="A244" s="33" t="s">
        <v>191</v>
      </c>
      <c r="B244" s="33"/>
      <c r="C244" s="33"/>
      <c r="D244" s="33"/>
      <c r="E244" s="34" t="s">
        <v>193</v>
      </c>
      <c r="F244" s="34"/>
      <c r="G244" s="1" t="s">
        <v>21</v>
      </c>
      <c r="H244" s="1"/>
      <c r="I244" s="1">
        <v>5</v>
      </c>
    </row>
    <row r="245" spans="1:9" ht="15">
      <c r="A245" s="33" t="s">
        <v>167</v>
      </c>
      <c r="B245" s="33"/>
      <c r="C245" s="33"/>
      <c r="D245" s="33"/>
      <c r="E245" s="34" t="s">
        <v>110</v>
      </c>
      <c r="F245" s="34"/>
      <c r="G245" s="1" t="s">
        <v>21</v>
      </c>
      <c r="H245" s="1"/>
      <c r="I245" s="1"/>
    </row>
    <row r="246" spans="1:9" ht="15" customHeight="1">
      <c r="A246" s="33"/>
      <c r="B246" s="33"/>
      <c r="C246" s="33"/>
      <c r="D246" s="33"/>
      <c r="E246" s="34"/>
      <c r="F246" s="34"/>
      <c r="G246" s="1"/>
      <c r="H246" s="1"/>
      <c r="I246" s="1"/>
    </row>
    <row r="247" spans="1:9" ht="15">
      <c r="A247" s="33"/>
      <c r="B247" s="33"/>
      <c r="C247" s="33"/>
      <c r="D247" s="33"/>
      <c r="E247" s="41"/>
      <c r="F247" s="42"/>
      <c r="G247" s="1"/>
      <c r="H247" s="1"/>
      <c r="I247" s="1"/>
    </row>
    <row r="248" spans="1:9" ht="15">
      <c r="A248" s="33"/>
      <c r="B248" s="33"/>
      <c r="C248" s="33"/>
      <c r="D248" s="33"/>
      <c r="E248" s="34"/>
      <c r="F248" s="34"/>
      <c r="G248" s="1"/>
      <c r="H248" s="1"/>
      <c r="I248" s="1"/>
    </row>
    <row r="249" spans="6:9" ht="12.75">
      <c r="F249" s="35" t="s">
        <v>4</v>
      </c>
      <c r="G249" s="36"/>
      <c r="H249" s="28">
        <f>H244+H245+H246</f>
        <v>0</v>
      </c>
      <c r="I249" s="28">
        <f>I244+I245+I246</f>
        <v>5</v>
      </c>
    </row>
    <row r="250" spans="1:9" ht="15" customHeight="1">
      <c r="A250" s="30">
        <f>A51</f>
        <v>0</v>
      </c>
      <c r="B250" s="31"/>
      <c r="C250" s="31"/>
      <c r="D250" s="31"/>
      <c r="F250" s="37"/>
      <c r="G250" s="38"/>
      <c r="H250" s="29"/>
      <c r="I250" s="29"/>
    </row>
    <row r="251" spans="1:9" ht="12.75">
      <c r="A251" s="31"/>
      <c r="B251" s="31"/>
      <c r="C251" s="31"/>
      <c r="D251" s="31"/>
      <c r="F251" s="32" t="s">
        <v>6</v>
      </c>
      <c r="G251" s="32"/>
      <c r="H251" s="6">
        <f>H240+H249</f>
        <v>44</v>
      </c>
      <c r="I251" s="6">
        <f>I240+I249</f>
        <v>73</v>
      </c>
    </row>
    <row r="252" ht="12.75" customHeight="1"/>
    <row r="257" ht="15" customHeight="1"/>
    <row r="261" ht="15" customHeight="1"/>
    <row r="265" ht="15" customHeight="1"/>
    <row r="269" ht="15" customHeight="1"/>
    <row r="274" ht="12.75" customHeight="1"/>
    <row r="275" ht="12.75" customHeight="1"/>
    <row r="280" ht="15" customHeight="1"/>
    <row r="284" ht="15" customHeight="1"/>
    <row r="288" ht="12.75" customHeight="1"/>
    <row r="289" ht="12.75" customHeight="1"/>
    <row r="294" ht="15" customHeight="1"/>
    <row r="298" ht="15" customHeight="1"/>
    <row r="302" ht="12.75" customHeight="1"/>
    <row r="303" ht="12.75" customHeight="1"/>
    <row r="308" ht="15" customHeight="1"/>
    <row r="312" ht="15" customHeight="1"/>
    <row r="320" ht="12.75" customHeight="1"/>
    <row r="321" ht="12.75" customHeight="1"/>
    <row r="326" ht="15" customHeight="1"/>
    <row r="330" ht="15" customHeight="1"/>
    <row r="334" ht="12.75" customHeight="1"/>
    <row r="335" ht="12.75" customHeight="1"/>
  </sheetData>
  <sheetProtection/>
  <mergeCells count="400">
    <mergeCell ref="E159:F159"/>
    <mergeCell ref="A11:D11"/>
    <mergeCell ref="A135:D135"/>
    <mergeCell ref="E135:F135"/>
    <mergeCell ref="A100:D100"/>
    <mergeCell ref="A49:D49"/>
    <mergeCell ref="A148:D148"/>
    <mergeCell ref="E148:F148"/>
    <mergeCell ref="A149:D149"/>
    <mergeCell ref="E149:F149"/>
    <mergeCell ref="A209:D209"/>
    <mergeCell ref="E209:F209"/>
    <mergeCell ref="A158:D158"/>
    <mergeCell ref="A46:D46"/>
    <mergeCell ref="E46:F46"/>
    <mergeCell ref="A207:D207"/>
    <mergeCell ref="E207:F207"/>
    <mergeCell ref="A186:D186"/>
    <mergeCell ref="E158:F158"/>
    <mergeCell ref="A159:D159"/>
    <mergeCell ref="A206:D206"/>
    <mergeCell ref="E206:F206"/>
    <mergeCell ref="A208:D208"/>
    <mergeCell ref="E208:F208"/>
    <mergeCell ref="F249:G250"/>
    <mergeCell ref="H249:H250"/>
    <mergeCell ref="I249:I250"/>
    <mergeCell ref="A250:D251"/>
    <mergeCell ref="F251:G251"/>
    <mergeCell ref="A242:D242"/>
    <mergeCell ref="A243:D243"/>
    <mergeCell ref="E243:F243"/>
    <mergeCell ref="A244:D244"/>
    <mergeCell ref="E244:F244"/>
    <mergeCell ref="E246:F246"/>
    <mergeCell ref="A247:D247"/>
    <mergeCell ref="E247:F247"/>
    <mergeCell ref="A248:D248"/>
    <mergeCell ref="E248:F248"/>
    <mergeCell ref="A246:D246"/>
    <mergeCell ref="A245:D245"/>
    <mergeCell ref="E245:F245"/>
    <mergeCell ref="A1:H1"/>
    <mergeCell ref="A2:D2"/>
    <mergeCell ref="A3:D3"/>
    <mergeCell ref="E3:F3"/>
    <mergeCell ref="A4:D4"/>
    <mergeCell ref="E4:F4"/>
    <mergeCell ref="A5:D5"/>
    <mergeCell ref="E5:F5"/>
    <mergeCell ref="I12:I13"/>
    <mergeCell ref="A13:D14"/>
    <mergeCell ref="F14:G14"/>
    <mergeCell ref="A6:D6"/>
    <mergeCell ref="E6:F6"/>
    <mergeCell ref="A7:D7"/>
    <mergeCell ref="E7:F7"/>
    <mergeCell ref="A8:D8"/>
    <mergeCell ref="E8:F8"/>
    <mergeCell ref="A19:D19"/>
    <mergeCell ref="E19:F19"/>
    <mergeCell ref="A9:D9"/>
    <mergeCell ref="E9:F9"/>
    <mergeCell ref="A10:D10"/>
    <mergeCell ref="E10:F10"/>
    <mergeCell ref="E11:F11"/>
    <mergeCell ref="A16:D16"/>
    <mergeCell ref="A17:D17"/>
    <mergeCell ref="E17:F17"/>
    <mergeCell ref="A18:D18"/>
    <mergeCell ref="E18:F18"/>
    <mergeCell ref="A25:D25"/>
    <mergeCell ref="E25:F25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35:D35"/>
    <mergeCell ref="E35:F35"/>
    <mergeCell ref="A26:D26"/>
    <mergeCell ref="E26:F26"/>
    <mergeCell ref="A28:D28"/>
    <mergeCell ref="E28:F28"/>
    <mergeCell ref="A29:D29"/>
    <mergeCell ref="E29:F29"/>
    <mergeCell ref="A27:D27"/>
    <mergeCell ref="E27:F27"/>
    <mergeCell ref="A30:D30"/>
    <mergeCell ref="E30:F30"/>
    <mergeCell ref="A34:D34"/>
    <mergeCell ref="E34:F34"/>
    <mergeCell ref="A36:D36"/>
    <mergeCell ref="E36:F36"/>
    <mergeCell ref="I37:I38"/>
    <mergeCell ref="A38:D39"/>
    <mergeCell ref="F39:G39"/>
    <mergeCell ref="F37:G38"/>
    <mergeCell ref="H37:H38"/>
    <mergeCell ref="A43:D43"/>
    <mergeCell ref="E43:F43"/>
    <mergeCell ref="A41:D41"/>
    <mergeCell ref="A47:D47"/>
    <mergeCell ref="E47:F47"/>
    <mergeCell ref="A42:D42"/>
    <mergeCell ref="E42:F42"/>
    <mergeCell ref="A44:D44"/>
    <mergeCell ref="E44:F44"/>
    <mergeCell ref="A45:D45"/>
    <mergeCell ref="E45:F45"/>
    <mergeCell ref="A56:D56"/>
    <mergeCell ref="A48:D48"/>
    <mergeCell ref="E48:F48"/>
    <mergeCell ref="E49:F49"/>
    <mergeCell ref="A50:D50"/>
    <mergeCell ref="E50:F50"/>
    <mergeCell ref="A51:D51"/>
    <mergeCell ref="E51:F51"/>
    <mergeCell ref="F52:G53"/>
    <mergeCell ref="H52:H53"/>
    <mergeCell ref="I52:I53"/>
    <mergeCell ref="A53:D54"/>
    <mergeCell ref="F54:G54"/>
    <mergeCell ref="A62:D62"/>
    <mergeCell ref="E62:F62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8:D68"/>
    <mergeCell ref="E68:F68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H70:H71"/>
    <mergeCell ref="I70:I71"/>
    <mergeCell ref="A71:D72"/>
    <mergeCell ref="F72:G72"/>
    <mergeCell ref="A81:D81"/>
    <mergeCell ref="E81:F81"/>
    <mergeCell ref="A69:D69"/>
    <mergeCell ref="E69:F69"/>
    <mergeCell ref="F70:G71"/>
    <mergeCell ref="A78:D78"/>
    <mergeCell ref="A79:D79"/>
    <mergeCell ref="E79:F79"/>
    <mergeCell ref="A80:D80"/>
    <mergeCell ref="E80:F80"/>
    <mergeCell ref="A87:D87"/>
    <mergeCell ref="E87:F87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93:D93"/>
    <mergeCell ref="E93:F93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H96:H97"/>
    <mergeCell ref="I96:I97"/>
    <mergeCell ref="A97:D98"/>
    <mergeCell ref="F98:G98"/>
    <mergeCell ref="A103:D103"/>
    <mergeCell ref="E103:F103"/>
    <mergeCell ref="A94:D94"/>
    <mergeCell ref="A95:D95"/>
    <mergeCell ref="E95:F95"/>
    <mergeCell ref="F96:G97"/>
    <mergeCell ref="A101:D101"/>
    <mergeCell ref="E101:F101"/>
    <mergeCell ref="A102:D102"/>
    <mergeCell ref="E102:F102"/>
    <mergeCell ref="A109:D109"/>
    <mergeCell ref="E109:F109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10:D110"/>
    <mergeCell ref="E110:F110"/>
    <mergeCell ref="A111:D111"/>
    <mergeCell ref="E111:F111"/>
    <mergeCell ref="A130:D130"/>
    <mergeCell ref="E130:F130"/>
    <mergeCell ref="I122:I123"/>
    <mergeCell ref="A123:D124"/>
    <mergeCell ref="F124:G124"/>
    <mergeCell ref="A126:D126"/>
    <mergeCell ref="A127:D127"/>
    <mergeCell ref="E127:F127"/>
    <mergeCell ref="F122:G123"/>
    <mergeCell ref="H122:H123"/>
    <mergeCell ref="A128:D128"/>
    <mergeCell ref="E128:F128"/>
    <mergeCell ref="A129:D129"/>
    <mergeCell ref="E129:F129"/>
    <mergeCell ref="A140:D140"/>
    <mergeCell ref="A131:D131"/>
    <mergeCell ref="E131:F131"/>
    <mergeCell ref="A132:D132"/>
    <mergeCell ref="E133:F133"/>
    <mergeCell ref="A134:D134"/>
    <mergeCell ref="E134:F134"/>
    <mergeCell ref="E132:F132"/>
    <mergeCell ref="A133:D133"/>
    <mergeCell ref="F136:G137"/>
    <mergeCell ref="H136:H137"/>
    <mergeCell ref="I136:I137"/>
    <mergeCell ref="A137:D138"/>
    <mergeCell ref="F138:G138"/>
    <mergeCell ref="A146:D146"/>
    <mergeCell ref="E146:F146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H150:H151"/>
    <mergeCell ref="I150:I151"/>
    <mergeCell ref="A151:D152"/>
    <mergeCell ref="F152:G152"/>
    <mergeCell ref="A157:D157"/>
    <mergeCell ref="E157:F157"/>
    <mergeCell ref="A147:D147"/>
    <mergeCell ref="E147:F147"/>
    <mergeCell ref="F150:G151"/>
    <mergeCell ref="A154:D154"/>
    <mergeCell ref="A155:D155"/>
    <mergeCell ref="E155:F155"/>
    <mergeCell ref="A156:D156"/>
    <mergeCell ref="E156:F156"/>
    <mergeCell ref="H162:H163"/>
    <mergeCell ref="I162:I163"/>
    <mergeCell ref="A163:D164"/>
    <mergeCell ref="F164:G164"/>
    <mergeCell ref="A167:D167"/>
    <mergeCell ref="A160:D160"/>
    <mergeCell ref="E160:F160"/>
    <mergeCell ref="A161:D161"/>
    <mergeCell ref="F162:G163"/>
    <mergeCell ref="I172:I173"/>
    <mergeCell ref="A173:D174"/>
    <mergeCell ref="F174:G174"/>
    <mergeCell ref="E167:F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F172:G173"/>
    <mergeCell ref="H172:H173"/>
    <mergeCell ref="A182:D182"/>
    <mergeCell ref="E182:F182"/>
    <mergeCell ref="A176:D17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88:D189"/>
    <mergeCell ref="F189:G189"/>
    <mergeCell ref="A183:D183"/>
    <mergeCell ref="E183:F183"/>
    <mergeCell ref="A184:D184"/>
    <mergeCell ref="E184:F184"/>
    <mergeCell ref="A185:D185"/>
    <mergeCell ref="E185:F185"/>
    <mergeCell ref="E186:F186"/>
    <mergeCell ref="F187:G188"/>
    <mergeCell ref="H187:H188"/>
    <mergeCell ref="I187:I188"/>
    <mergeCell ref="A197:D197"/>
    <mergeCell ref="E197:F197"/>
    <mergeCell ref="A191:D191"/>
    <mergeCell ref="A192:D192"/>
    <mergeCell ref="E192:F192"/>
    <mergeCell ref="A193:D193"/>
    <mergeCell ref="E193:F193"/>
    <mergeCell ref="A194:D194"/>
    <mergeCell ref="E194:F194"/>
    <mergeCell ref="A195:D195"/>
    <mergeCell ref="E195:F195"/>
    <mergeCell ref="A196:D196"/>
    <mergeCell ref="E196:F196"/>
    <mergeCell ref="A205:D205"/>
    <mergeCell ref="E205:F205"/>
    <mergeCell ref="A198:D198"/>
    <mergeCell ref="E198:F198"/>
    <mergeCell ref="A199:D199"/>
    <mergeCell ref="E199:F199"/>
    <mergeCell ref="F200:G201"/>
    <mergeCell ref="I200:I201"/>
    <mergeCell ref="A201:D202"/>
    <mergeCell ref="F202:G202"/>
    <mergeCell ref="A204:D204"/>
    <mergeCell ref="H200:H201"/>
    <mergeCell ref="H211:H212"/>
    <mergeCell ref="I211:I212"/>
    <mergeCell ref="A212:D213"/>
    <mergeCell ref="F213:G213"/>
    <mergeCell ref="A220:D220"/>
    <mergeCell ref="E220:F220"/>
    <mergeCell ref="A210:D210"/>
    <mergeCell ref="E210:F210"/>
    <mergeCell ref="F211:G212"/>
    <mergeCell ref="A217:D217"/>
    <mergeCell ref="E217:F217"/>
    <mergeCell ref="A218:D218"/>
    <mergeCell ref="E218:F218"/>
    <mergeCell ref="A215:D215"/>
    <mergeCell ref="A216:D216"/>
    <mergeCell ref="E216:F216"/>
    <mergeCell ref="A219:D219"/>
    <mergeCell ref="E219:F219"/>
    <mergeCell ref="E236:F236"/>
    <mergeCell ref="A221:D221"/>
    <mergeCell ref="E221:F221"/>
    <mergeCell ref="A222:D222"/>
    <mergeCell ref="E222:F222"/>
    <mergeCell ref="F225:G226"/>
    <mergeCell ref="A229:D229"/>
    <mergeCell ref="A230:D230"/>
    <mergeCell ref="E230:F230"/>
    <mergeCell ref="A231:D231"/>
    <mergeCell ref="I225:I226"/>
    <mergeCell ref="A226:D227"/>
    <mergeCell ref="F227:G227"/>
    <mergeCell ref="A223:D223"/>
    <mergeCell ref="E223:F223"/>
    <mergeCell ref="H225:H226"/>
    <mergeCell ref="A236:D236"/>
    <mergeCell ref="A237:D237"/>
    <mergeCell ref="E237:F237"/>
    <mergeCell ref="E231:F231"/>
    <mergeCell ref="A232:D232"/>
    <mergeCell ref="E232:F232"/>
    <mergeCell ref="A233:D233"/>
    <mergeCell ref="E233:F233"/>
    <mergeCell ref="A234:D234"/>
    <mergeCell ref="E234:F234"/>
    <mergeCell ref="A224:D224"/>
    <mergeCell ref="E224:F224"/>
    <mergeCell ref="A235:D235"/>
    <mergeCell ref="E235:F235"/>
    <mergeCell ref="F238:G239"/>
    <mergeCell ref="H238:H239"/>
    <mergeCell ref="I238:I239"/>
    <mergeCell ref="A239:D240"/>
    <mergeCell ref="F240:G240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hank</cp:lastModifiedBy>
  <cp:lastPrinted>2012-03-22T17:09:47Z</cp:lastPrinted>
  <dcterms:created xsi:type="dcterms:W3CDTF">2004-04-22T03:50:42Z</dcterms:created>
  <dcterms:modified xsi:type="dcterms:W3CDTF">2012-03-22T17:25:16Z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